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Lenovo\Desktop\2024推免\综合测评\"/>
    </mc:Choice>
  </mc:AlternateContent>
  <xr:revisionPtr revIDLastSave="0" documentId="13_ncr:1_{7BAAB24D-7DAF-4A0B-956E-0F3B2C0FDF1A}" xr6:coauthVersionLast="47" xr6:coauthVersionMax="47" xr10:uidLastSave="{00000000-0000-0000-0000-000000000000}"/>
  <bookViews>
    <workbookView xWindow="-28920" yWindow="1950" windowWidth="29040" windowHeight="15720" activeTab="2" xr2:uid="{00000000-000D-0000-FFFF-FFFF00000000}"/>
  </bookViews>
  <sheets>
    <sheet name="本21" sheetId="2" r:id="rId1"/>
    <sheet name="本22" sheetId="3" r:id="rId2"/>
    <sheet name="本23" sheetId="4" r:id="rId3"/>
  </sheets>
  <definedNames>
    <definedName name="_xlnm._FilterDatabase" localSheetId="1" hidden="1">本22!$A$3:$U$65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1" i="2" l="1"/>
  <c r="O61" i="2" s="1"/>
  <c r="F60" i="2"/>
  <c r="O60" i="2" s="1"/>
  <c r="F59" i="2"/>
  <c r="O59" i="2" s="1"/>
  <c r="F58" i="2"/>
  <c r="O58" i="2" s="1"/>
  <c r="F57" i="2"/>
  <c r="O57" i="2" s="1"/>
  <c r="O56" i="2"/>
  <c r="F55" i="2"/>
  <c r="O55" i="2" s="1"/>
  <c r="F54" i="2"/>
  <c r="O54" i="2" s="1"/>
  <c r="F53" i="2"/>
  <c r="O53" i="2" s="1"/>
  <c r="F52" i="2"/>
  <c r="O52" i="2" s="1"/>
  <c r="F51" i="2"/>
  <c r="O51" i="2" s="1"/>
  <c r="F50" i="2"/>
  <c r="O50" i="2" s="1"/>
  <c r="F49" i="2"/>
  <c r="O49" i="2" s="1"/>
  <c r="F48" i="2"/>
  <c r="O48" i="2" s="1"/>
  <c r="F47" i="2"/>
  <c r="O47" i="2" s="1"/>
  <c r="F46" i="2"/>
  <c r="O46" i="2" s="1"/>
  <c r="F45" i="2"/>
  <c r="O45" i="2" s="1"/>
  <c r="F44" i="2"/>
  <c r="O44" i="2" s="1"/>
  <c r="F43" i="2"/>
  <c r="O43" i="2" s="1"/>
  <c r="F42" i="2"/>
  <c r="O42" i="2" s="1"/>
  <c r="F41" i="2"/>
  <c r="O41" i="2" s="1"/>
  <c r="F40" i="2"/>
  <c r="O40" i="2" s="1"/>
  <c r="F39" i="2"/>
  <c r="O39" i="2" s="1"/>
  <c r="F38" i="2"/>
  <c r="O38" i="2" s="1"/>
  <c r="F37" i="2"/>
  <c r="O37" i="2" s="1"/>
  <c r="F36" i="2"/>
  <c r="O36" i="2" s="1"/>
  <c r="F35" i="2"/>
  <c r="O35" i="2" s="1"/>
  <c r="F34" i="2"/>
  <c r="O34" i="2" s="1"/>
  <c r="F33" i="2"/>
  <c r="O33" i="2" s="1"/>
  <c r="F32" i="2"/>
  <c r="O32" i="2" s="1"/>
  <c r="F31" i="2"/>
  <c r="O31" i="2" s="1"/>
  <c r="F30" i="2"/>
  <c r="O30" i="2" s="1"/>
  <c r="F29" i="2"/>
  <c r="O29" i="2" s="1"/>
  <c r="F28" i="2"/>
  <c r="O28" i="2" s="1"/>
  <c r="F27" i="2"/>
  <c r="O27" i="2" s="1"/>
  <c r="F26" i="2"/>
  <c r="O26" i="2" s="1"/>
  <c r="F25" i="2"/>
  <c r="O25" i="2" s="1"/>
  <c r="F24" i="2"/>
  <c r="O24" i="2" s="1"/>
  <c r="F23" i="2"/>
  <c r="O23" i="2" s="1"/>
  <c r="F22" i="2"/>
  <c r="O22" i="2" s="1"/>
  <c r="F21" i="2"/>
  <c r="O21" i="2" s="1"/>
  <c r="F20" i="2"/>
  <c r="O20" i="2" s="1"/>
  <c r="F19" i="2"/>
  <c r="O19" i="2" s="1"/>
  <c r="F18" i="2"/>
  <c r="O18" i="2" s="1"/>
  <c r="F17" i="2"/>
  <c r="O17" i="2" s="1"/>
  <c r="F16" i="2"/>
  <c r="O16" i="2" s="1"/>
  <c r="F15" i="2"/>
  <c r="O15" i="2" s="1"/>
  <c r="F14" i="2"/>
  <c r="O14" i="2" s="1"/>
  <c r="F13" i="2"/>
  <c r="O13" i="2" s="1"/>
  <c r="F12" i="2"/>
  <c r="O12" i="2" s="1"/>
  <c r="F11" i="2"/>
  <c r="O11" i="2" s="1"/>
  <c r="F10" i="2"/>
  <c r="O10" i="2" s="1"/>
  <c r="F9" i="2"/>
  <c r="O9" i="2" s="1"/>
  <c r="F8" i="2"/>
  <c r="O8" i="2" s="1"/>
  <c r="F7" i="2"/>
  <c r="O7" i="2" s="1"/>
  <c r="F6" i="2"/>
  <c r="O6" i="2" s="1"/>
  <c r="F5" i="2"/>
  <c r="O5" i="2" s="1"/>
  <c r="F4" i="2"/>
  <c r="O4" i="2" s="1"/>
  <c r="O3" i="2"/>
</calcChain>
</file>

<file path=xl/sharedStrings.xml><?xml version="1.0" encoding="utf-8"?>
<sst xmlns="http://schemas.openxmlformats.org/spreadsheetml/2006/main" count="1034" uniqueCount="738">
  <si>
    <t>学号</t>
  </si>
  <si>
    <t>姓名</t>
  </si>
  <si>
    <t>德育成绩</t>
  </si>
  <si>
    <t>智育成绩</t>
  </si>
  <si>
    <t>文体成绩</t>
  </si>
  <si>
    <t>总分</t>
  </si>
  <si>
    <t>优良率</t>
  </si>
  <si>
    <t>体测成绩</t>
  </si>
  <si>
    <t>四级成绩</t>
  </si>
  <si>
    <t>六级成绩</t>
  </si>
  <si>
    <t>挂科数</t>
  </si>
  <si>
    <t>排名</t>
  </si>
  <si>
    <t>基础分</t>
  </si>
  <si>
    <t>奖励分</t>
  </si>
  <si>
    <t>惩罚分</t>
  </si>
  <si>
    <t>学习成绩分</t>
  </si>
  <si>
    <t>基本分</t>
  </si>
  <si>
    <t>91.66%.</t>
  </si>
  <si>
    <t>孙*璐</t>
  </si>
  <si>
    <t>李*</t>
  </si>
  <si>
    <t>章*怡</t>
  </si>
  <si>
    <t>孙*</t>
  </si>
  <si>
    <t>黄*境</t>
  </si>
  <si>
    <t>包*杰</t>
  </si>
  <si>
    <t>姚*嘉</t>
  </si>
  <si>
    <t>李*涵</t>
  </si>
  <si>
    <t>任*蕊</t>
  </si>
  <si>
    <t>胡*鑫</t>
  </si>
  <si>
    <t>钟*婷</t>
  </si>
  <si>
    <t>覃*琼</t>
  </si>
  <si>
    <t>戴*晶</t>
  </si>
  <si>
    <t>钟*君</t>
  </si>
  <si>
    <t>朱*瑶</t>
  </si>
  <si>
    <t>王*昊</t>
  </si>
  <si>
    <t>陈*</t>
  </si>
  <si>
    <t>赵*娜</t>
  </si>
  <si>
    <t>郭*一</t>
  </si>
  <si>
    <t>李*欢</t>
  </si>
  <si>
    <t>张*</t>
  </si>
  <si>
    <t>高*</t>
  </si>
  <si>
    <t>徐*峰</t>
  </si>
  <si>
    <t>仪*</t>
  </si>
  <si>
    <t>刘*鸿</t>
  </si>
  <si>
    <t>刘*君</t>
  </si>
  <si>
    <t>郭*阳</t>
  </si>
  <si>
    <t>高*晨</t>
  </si>
  <si>
    <t>牛*旭</t>
  </si>
  <si>
    <t>王*雯</t>
  </si>
  <si>
    <t>朱*</t>
  </si>
  <si>
    <t>范*颖</t>
  </si>
  <si>
    <t>党*怡</t>
  </si>
  <si>
    <t>郭*彤</t>
  </si>
  <si>
    <t>历*</t>
  </si>
  <si>
    <t>陈*芾</t>
  </si>
  <si>
    <t>夏*</t>
  </si>
  <si>
    <t>柳*明</t>
  </si>
  <si>
    <t>邹*鑫</t>
  </si>
  <si>
    <t>杨*江</t>
  </si>
  <si>
    <t>周*杰</t>
  </si>
  <si>
    <t>石*荣</t>
  </si>
  <si>
    <t>周*宇</t>
  </si>
  <si>
    <t>辛*</t>
  </si>
  <si>
    <t>谭*越</t>
  </si>
  <si>
    <t>魏*昂</t>
  </si>
  <si>
    <t>史*莹</t>
  </si>
  <si>
    <t>梁*</t>
  </si>
  <si>
    <t>张*松</t>
  </si>
  <si>
    <t>李*铭</t>
  </si>
  <si>
    <t>沈*</t>
  </si>
  <si>
    <t>崔*怡</t>
  </si>
  <si>
    <t>王*萤</t>
  </si>
  <si>
    <t>吴*霖</t>
  </si>
  <si>
    <t>蒋*馨</t>
  </si>
  <si>
    <t>陈*含</t>
  </si>
  <si>
    <t>魏*宇</t>
  </si>
  <si>
    <t>2022012133</t>
  </si>
  <si>
    <t>99.96</t>
  </si>
  <si>
    <t>36.2</t>
  </si>
  <si>
    <t>136.16</t>
  </si>
  <si>
    <t>92.8629</t>
  </si>
  <si>
    <t>11.5</t>
  </si>
  <si>
    <t>104.3629</t>
  </si>
  <si>
    <t>91.1</t>
  </si>
  <si>
    <t>15</t>
  </si>
  <si>
    <t>106.1</t>
  </si>
  <si>
    <t>90.5</t>
  </si>
  <si>
    <t>471</t>
  </si>
  <si>
    <t>无</t>
  </si>
  <si>
    <t>0</t>
  </si>
  <si>
    <t>2022012134</t>
  </si>
  <si>
    <t>89.99</t>
  </si>
  <si>
    <t>16.5</t>
  </si>
  <si>
    <t>106.49</t>
  </si>
  <si>
    <t>83.0519</t>
  </si>
  <si>
    <t>6</t>
  </si>
  <si>
    <t>89.0519</t>
  </si>
  <si>
    <t>90.34</t>
  </si>
  <si>
    <t>4</t>
  </si>
  <si>
    <t>94.34</t>
  </si>
  <si>
    <t>85.6</t>
  </si>
  <si>
    <t>569</t>
  </si>
  <si>
    <t>445</t>
  </si>
  <si>
    <t>2022012135</t>
  </si>
  <si>
    <t>32.4</t>
  </si>
  <si>
    <t>132.36</t>
  </si>
  <si>
    <t>91.728</t>
  </si>
  <si>
    <t>10</t>
  </si>
  <si>
    <t>101.728</t>
  </si>
  <si>
    <t>86.72</t>
  </si>
  <si>
    <t>17</t>
  </si>
  <si>
    <t>103.72</t>
  </si>
  <si>
    <t>72.8</t>
  </si>
  <si>
    <t>453</t>
  </si>
  <si>
    <t>2022012136</t>
  </si>
  <si>
    <t>99.99</t>
  </si>
  <si>
    <t>7</t>
  </si>
  <si>
    <t>106.99</t>
  </si>
  <si>
    <t>79.0487</t>
  </si>
  <si>
    <t>8</t>
  </si>
  <si>
    <t>87.0487</t>
  </si>
  <si>
    <t>88.38</t>
  </si>
  <si>
    <t>103.38</t>
  </si>
  <si>
    <t>77.7</t>
  </si>
  <si>
    <t>402</t>
  </si>
  <si>
    <t>2022012137</t>
  </si>
  <si>
    <t>23</t>
  </si>
  <si>
    <t>122.99</t>
  </si>
  <si>
    <t>89.2975</t>
  </si>
  <si>
    <t>84.16</t>
  </si>
  <si>
    <t>92.16</t>
  </si>
  <si>
    <t>75.4</t>
  </si>
  <si>
    <t>518</t>
  </si>
  <si>
    <t>2022012138</t>
  </si>
  <si>
    <t>12</t>
  </si>
  <si>
    <t>101.99</t>
  </si>
  <si>
    <t>82.7763</t>
  </si>
  <si>
    <t>80.1</t>
  </si>
  <si>
    <t>25</t>
  </si>
  <si>
    <t>105.1</t>
  </si>
  <si>
    <t>434</t>
  </si>
  <si>
    <t>2022012139</t>
  </si>
  <si>
    <t>99.88</t>
  </si>
  <si>
    <t>111.88</t>
  </si>
  <si>
    <t>80.2945</t>
  </si>
  <si>
    <t>79.56</t>
  </si>
  <si>
    <t>40</t>
  </si>
  <si>
    <t>119.56</t>
  </si>
  <si>
    <t>71.4</t>
  </si>
  <si>
    <t>446</t>
  </si>
  <si>
    <t>2022012140</t>
  </si>
  <si>
    <t>31.3</t>
  </si>
  <si>
    <t>131.29</t>
  </si>
  <si>
    <t>84.8443</t>
  </si>
  <si>
    <t>96.3443</t>
  </si>
  <si>
    <t>84.98</t>
  </si>
  <si>
    <t>101.98</t>
  </si>
  <si>
    <t>81.2</t>
  </si>
  <si>
    <t>533</t>
  </si>
  <si>
    <t>2022012141</t>
  </si>
  <si>
    <t>29.3</t>
  </si>
  <si>
    <t>129.26</t>
  </si>
  <si>
    <t>90.4848</t>
  </si>
  <si>
    <t>9.5</t>
  </si>
  <si>
    <t>99.9848</t>
  </si>
  <si>
    <t>82.24</t>
  </si>
  <si>
    <t>97.24</t>
  </si>
  <si>
    <t>567</t>
  </si>
  <si>
    <t>2022012142</t>
  </si>
  <si>
    <t>33.2</t>
  </si>
  <si>
    <t>133.19</t>
  </si>
  <si>
    <t>92.0111</t>
  </si>
  <si>
    <t>1</t>
  </si>
  <si>
    <t>93.0111</t>
  </si>
  <si>
    <t>83.16</t>
  </si>
  <si>
    <t>2</t>
  </si>
  <si>
    <t>85.16</t>
  </si>
  <si>
    <t>72.9</t>
  </si>
  <si>
    <t>530</t>
  </si>
  <si>
    <t>484</t>
  </si>
  <si>
    <t>2022012143</t>
  </si>
  <si>
    <t>29.7</t>
  </si>
  <si>
    <t>129.69</t>
  </si>
  <si>
    <t>81.19545</t>
  </si>
  <si>
    <t>8.4</t>
  </si>
  <si>
    <t>89.59545</t>
  </si>
  <si>
    <t>84.62</t>
  </si>
  <si>
    <t>94.62</t>
  </si>
  <si>
    <t>78.8</t>
  </si>
  <si>
    <t>487</t>
  </si>
  <si>
    <t>429</t>
  </si>
  <si>
    <t>2022012144</t>
  </si>
  <si>
    <t>32.7</t>
  </si>
  <si>
    <t>132.69</t>
  </si>
  <si>
    <t>90.0704</t>
  </si>
  <si>
    <t>79.08</t>
  </si>
  <si>
    <t>70.2</t>
  </si>
  <si>
    <t>616</t>
  </si>
  <si>
    <t>552</t>
  </si>
  <si>
    <t>2022012145</t>
  </si>
  <si>
    <t>15.5</t>
  </si>
  <si>
    <t>115.46</t>
  </si>
  <si>
    <t>81.4913</t>
  </si>
  <si>
    <t>65.68</t>
  </si>
  <si>
    <t>74.2</t>
  </si>
  <si>
    <t>524</t>
  </si>
  <si>
    <t>2022012146</t>
  </si>
  <si>
    <t>35.8</t>
  </si>
  <si>
    <t>135.79</t>
  </si>
  <si>
    <t>92.1651</t>
  </si>
  <si>
    <t>8.3</t>
  </si>
  <si>
    <t>100.4651</t>
  </si>
  <si>
    <t>84.76</t>
  </si>
  <si>
    <t>16</t>
  </si>
  <si>
    <t>100.76</t>
  </si>
  <si>
    <t>2022012147</t>
  </si>
  <si>
    <t>124.99</t>
  </si>
  <si>
    <t>89.9636</t>
  </si>
  <si>
    <t>93.9636</t>
  </si>
  <si>
    <t>81.88</t>
  </si>
  <si>
    <t>83.88</t>
  </si>
  <si>
    <t>71.2</t>
  </si>
  <si>
    <t>2022012148</t>
  </si>
  <si>
    <t>32.2</t>
  </si>
  <si>
    <t>132.19</t>
  </si>
  <si>
    <t>90.128</t>
  </si>
  <si>
    <t>98.528</t>
  </si>
  <si>
    <t>83.4</t>
  </si>
  <si>
    <t>85.4</t>
  </si>
  <si>
    <t>72</t>
  </si>
  <si>
    <t>541</t>
  </si>
  <si>
    <t>464</t>
  </si>
  <si>
    <t>2022012149</t>
  </si>
  <si>
    <t>42.2</t>
  </si>
  <si>
    <t>142.19</t>
  </si>
  <si>
    <t>93.12121</t>
  </si>
  <si>
    <t>9.6</t>
  </si>
  <si>
    <t>102.72121</t>
  </si>
  <si>
    <t>92.04</t>
  </si>
  <si>
    <t>94.04</t>
  </si>
  <si>
    <t>89.1</t>
  </si>
  <si>
    <t>590</t>
  </si>
  <si>
    <t>472</t>
  </si>
  <si>
    <t>2022012150</t>
  </si>
  <si>
    <t>24.9</t>
  </si>
  <si>
    <t>124.86</t>
  </si>
  <si>
    <t>89.06667</t>
  </si>
  <si>
    <t>93.06667</t>
  </si>
  <si>
    <t>88.1</t>
  </si>
  <si>
    <t>90.1</t>
  </si>
  <si>
    <t>80</t>
  </si>
  <si>
    <t>536</t>
  </si>
  <si>
    <t>498</t>
  </si>
  <si>
    <t>2022012151</t>
  </si>
  <si>
    <t>46.2</t>
  </si>
  <si>
    <t>146.16</t>
  </si>
  <si>
    <t>90.3622</t>
  </si>
  <si>
    <t>9.4</t>
  </si>
  <si>
    <t>99.7622</t>
  </si>
  <si>
    <t>76.16</t>
  </si>
  <si>
    <t>67.4</t>
  </si>
  <si>
    <t>2022012152</t>
  </si>
  <si>
    <t>111.99</t>
  </si>
  <si>
    <t>85.2225</t>
  </si>
  <si>
    <t>83.36</t>
  </si>
  <si>
    <t>76.4</t>
  </si>
  <si>
    <t>564</t>
  </si>
  <si>
    <t>486</t>
  </si>
  <si>
    <t>2022012153</t>
  </si>
  <si>
    <t>114.99</t>
  </si>
  <si>
    <t>88.6524</t>
  </si>
  <si>
    <t>77.96</t>
  </si>
  <si>
    <t>64.4</t>
  </si>
  <si>
    <t>642</t>
  </si>
  <si>
    <t>2022012154</t>
  </si>
  <si>
    <t>38.8</t>
  </si>
  <si>
    <t>138.79</t>
  </si>
  <si>
    <t>89.9322</t>
  </si>
  <si>
    <t>12.6</t>
  </si>
  <si>
    <t>102.5322</t>
  </si>
  <si>
    <t>81.18</t>
  </si>
  <si>
    <t>71.7</t>
  </si>
  <si>
    <t>562</t>
  </si>
  <si>
    <t>500</t>
  </si>
  <si>
    <t>2022012155</t>
  </si>
  <si>
    <t>86.896</t>
  </si>
  <si>
    <t>84.08</t>
  </si>
  <si>
    <t>76.7</t>
  </si>
  <si>
    <t>563</t>
  </si>
  <si>
    <t>510</t>
  </si>
  <si>
    <t>2022012156</t>
  </si>
  <si>
    <t>14</t>
  </si>
  <si>
    <t>113.99</t>
  </si>
  <si>
    <t>87.8195</t>
  </si>
  <si>
    <t>77.38</t>
  </si>
  <si>
    <t>65.2</t>
  </si>
  <si>
    <t>512</t>
  </si>
  <si>
    <t>2022012157</t>
  </si>
  <si>
    <t>99.92</t>
  </si>
  <si>
    <t>30.2</t>
  </si>
  <si>
    <t>130.12</t>
  </si>
  <si>
    <t>89.22587</t>
  </si>
  <si>
    <t>7.4</t>
  </si>
  <si>
    <t>96.62587</t>
  </si>
  <si>
    <t>76.54</t>
  </si>
  <si>
    <t>67.6</t>
  </si>
  <si>
    <t>449</t>
  </si>
  <si>
    <t>2022012158</t>
  </si>
  <si>
    <t>38.2</t>
  </si>
  <si>
    <t>138.12</t>
  </si>
  <si>
    <t>91.48303</t>
  </si>
  <si>
    <t>98.88303</t>
  </si>
  <si>
    <t>88.48</t>
  </si>
  <si>
    <t>90.48</t>
  </si>
  <si>
    <t>84.7</t>
  </si>
  <si>
    <t>501</t>
  </si>
  <si>
    <t>457</t>
  </si>
  <si>
    <t>2022012159</t>
  </si>
  <si>
    <t>45.2</t>
  </si>
  <si>
    <t>145.19</t>
  </si>
  <si>
    <t>91.05273</t>
  </si>
  <si>
    <t>8.9</t>
  </si>
  <si>
    <t>99.95273</t>
  </si>
  <si>
    <t>88.74</t>
  </si>
  <si>
    <t>98.74</t>
  </si>
  <si>
    <t>78.6</t>
  </si>
  <si>
    <t>544</t>
  </si>
  <si>
    <t>2022012160</t>
  </si>
  <si>
    <t>89.89</t>
  </si>
  <si>
    <t>101.39</t>
  </si>
  <si>
    <t>84.9352</t>
  </si>
  <si>
    <t>54.54</t>
  </si>
  <si>
    <t>33.6</t>
  </si>
  <si>
    <t>477</t>
  </si>
  <si>
    <t>2022012161</t>
  </si>
  <si>
    <t>105.99</t>
  </si>
  <si>
    <t>85.4349</t>
  </si>
  <si>
    <t>75.52</t>
  </si>
  <si>
    <t>71.8</t>
  </si>
  <si>
    <t>514</t>
  </si>
  <si>
    <t>2022012162</t>
  </si>
  <si>
    <t>89.88</t>
  </si>
  <si>
    <t>19</t>
  </si>
  <si>
    <t>108.88</t>
  </si>
  <si>
    <t>91.8206</t>
  </si>
  <si>
    <t>5</t>
  </si>
  <si>
    <t>96.8206</t>
  </si>
  <si>
    <t>72.08</t>
  </si>
  <si>
    <t>74.08</t>
  </si>
  <si>
    <t>61.7</t>
  </si>
  <si>
    <t>525</t>
  </si>
  <si>
    <t>2021012138</t>
  </si>
  <si>
    <t>3</t>
  </si>
  <si>
    <t>92.89</t>
  </si>
  <si>
    <t>80.41091</t>
  </si>
  <si>
    <t>85.96</t>
  </si>
  <si>
    <t>81.4</t>
  </si>
  <si>
    <t>521</t>
  </si>
  <si>
    <t>2022011937</t>
  </si>
  <si>
    <t>111.66</t>
  </si>
  <si>
    <t>86.960684</t>
  </si>
  <si>
    <t>62.64</t>
  </si>
  <si>
    <t>大一通过484</t>
  </si>
  <si>
    <t>大二通过458</t>
  </si>
  <si>
    <t>2022012215</t>
  </si>
  <si>
    <t>98.28</t>
  </si>
  <si>
    <t>84.53542</t>
  </si>
  <si>
    <t>46.56</t>
  </si>
  <si>
    <t>大一通过586</t>
  </si>
  <si>
    <t>大一通过578</t>
  </si>
  <si>
    <t>2022012103</t>
  </si>
  <si>
    <t>134.89</t>
  </si>
  <si>
    <t>85.661279</t>
  </si>
  <si>
    <t>125.02</t>
  </si>
  <si>
    <t>大一通过521</t>
  </si>
  <si>
    <t>未通过</t>
  </si>
  <si>
    <t>2022012104</t>
  </si>
  <si>
    <t>128.1</t>
  </si>
  <si>
    <t>94.794613</t>
  </si>
  <si>
    <t>86.84</t>
  </si>
  <si>
    <t>大一通过438</t>
  </si>
  <si>
    <t>2022012105</t>
  </si>
  <si>
    <t>118.09</t>
  </si>
  <si>
    <t>84.325926</t>
  </si>
  <si>
    <t>94.56</t>
  </si>
  <si>
    <t>2022012106</t>
  </si>
  <si>
    <t>125.39</t>
  </si>
  <si>
    <t>95.392364</t>
  </si>
  <si>
    <t>88.52</t>
  </si>
  <si>
    <t>大一通过513分</t>
  </si>
  <si>
    <t>2022012107</t>
  </si>
  <si>
    <t>136.3</t>
  </si>
  <si>
    <t>91.119273</t>
  </si>
  <si>
    <t>115.08</t>
  </si>
  <si>
    <t>大一通过487</t>
  </si>
  <si>
    <t>2022012108</t>
  </si>
  <si>
    <t>105.09</t>
  </si>
  <si>
    <t>78.50622</t>
  </si>
  <si>
    <t>82.04</t>
  </si>
  <si>
    <t>大一通过567</t>
  </si>
  <si>
    <t>2022012109</t>
  </si>
  <si>
    <t>110.38</t>
  </si>
  <si>
    <t>83.36719</t>
  </si>
  <si>
    <t>78.18</t>
  </si>
  <si>
    <t>2022012110</t>
  </si>
  <si>
    <t>120.89</t>
  </si>
  <si>
    <t>94.526877</t>
  </si>
  <si>
    <t>84.12</t>
  </si>
  <si>
    <t>大一通过537</t>
  </si>
  <si>
    <t>2022012111</t>
  </si>
  <si>
    <t>97.34</t>
  </si>
  <si>
    <t>89.357091</t>
  </si>
  <si>
    <t>78.7</t>
  </si>
  <si>
    <t>大一通过576</t>
  </si>
  <si>
    <t>大一通过446</t>
  </si>
  <si>
    <t>2022012112</t>
  </si>
  <si>
    <t>132.72</t>
  </si>
  <si>
    <t>96.417555</t>
  </si>
  <si>
    <t>116.42</t>
  </si>
  <si>
    <t>大一通过563</t>
  </si>
  <si>
    <t>大二通过483</t>
  </si>
  <si>
    <t>2022012113</t>
  </si>
  <si>
    <t>114.98</t>
  </si>
  <si>
    <t>85.585185</t>
  </si>
  <si>
    <t>74.22</t>
  </si>
  <si>
    <t>大一通过556</t>
  </si>
  <si>
    <t>2022012114</t>
  </si>
  <si>
    <t>124.58</t>
  </si>
  <si>
    <t>87.367273</t>
  </si>
  <si>
    <t>118.18</t>
  </si>
  <si>
    <t>大一通过449</t>
  </si>
  <si>
    <t>2022012115</t>
  </si>
  <si>
    <t>133.96</t>
  </si>
  <si>
    <t>103.323569</t>
  </si>
  <si>
    <t>88.22</t>
  </si>
  <si>
    <t>大一通过525</t>
  </si>
  <si>
    <t>2022012116</t>
  </si>
  <si>
    <t>136.21</t>
  </si>
  <si>
    <t>95.501455</t>
  </si>
  <si>
    <t>95.4</t>
  </si>
  <si>
    <t>大一通过486</t>
  </si>
  <si>
    <t>2022012117</t>
  </si>
  <si>
    <t>98.403273</t>
  </si>
  <si>
    <t>92.52</t>
  </si>
  <si>
    <t>大一通过572</t>
  </si>
  <si>
    <t>2022012118</t>
  </si>
  <si>
    <t>129.82</t>
  </si>
  <si>
    <t>94.489818</t>
  </si>
  <si>
    <t>91.92</t>
  </si>
  <si>
    <t>大一通过475</t>
  </si>
  <si>
    <t>2022012119</t>
  </si>
  <si>
    <t>131.02</t>
  </si>
  <si>
    <t>97.207273</t>
  </si>
  <si>
    <t>87.34</t>
  </si>
  <si>
    <t>大一通过545</t>
  </si>
  <si>
    <t>2022012120</t>
  </si>
  <si>
    <t>127.51</t>
  </si>
  <si>
    <t>96.395636</t>
  </si>
  <si>
    <t>大一通过509</t>
  </si>
  <si>
    <t>2022012121</t>
  </si>
  <si>
    <t>118.86</t>
  </si>
  <si>
    <t>84.790476</t>
  </si>
  <si>
    <t>79.44</t>
  </si>
  <si>
    <t>2022012122</t>
  </si>
  <si>
    <t>141.29</t>
  </si>
  <si>
    <t>101.081818</t>
  </si>
  <si>
    <t>89.2</t>
  </si>
  <si>
    <t>2022012123</t>
  </si>
  <si>
    <t>119.49</t>
  </si>
  <si>
    <t>87.412121</t>
  </si>
  <si>
    <t>84.66</t>
  </si>
  <si>
    <t>大一通过505</t>
  </si>
  <si>
    <t>2022012124</t>
  </si>
  <si>
    <t>122.69</t>
  </si>
  <si>
    <t>99.014685</t>
  </si>
  <si>
    <t>82.28</t>
  </si>
  <si>
    <t>大一通过492</t>
  </si>
  <si>
    <t>大一通过458</t>
  </si>
  <si>
    <t>2022012125</t>
  </si>
  <si>
    <t>119.66</t>
  </si>
  <si>
    <t>99.500364</t>
  </si>
  <si>
    <t>123.02</t>
  </si>
  <si>
    <t>大一通过594</t>
  </si>
  <si>
    <t>大二通过573</t>
  </si>
  <si>
    <t>2022012126</t>
  </si>
  <si>
    <t>110.69</t>
  </si>
  <si>
    <t>83.680519</t>
  </si>
  <si>
    <t>78.3</t>
  </si>
  <si>
    <t>大一通过626</t>
  </si>
  <si>
    <t>大一通过535</t>
  </si>
  <si>
    <t>2022012127</t>
  </si>
  <si>
    <t>105.06</t>
  </si>
  <si>
    <t>87.72862</t>
  </si>
  <si>
    <t>84.56</t>
  </si>
  <si>
    <t>大一通过494</t>
  </si>
  <si>
    <t>大二通过464</t>
  </si>
  <si>
    <t>2022012128</t>
  </si>
  <si>
    <t>107.48</t>
  </si>
  <si>
    <t>87.733696</t>
  </si>
  <si>
    <t>36</t>
  </si>
  <si>
    <t>2022012129</t>
  </si>
  <si>
    <t>109.03</t>
  </si>
  <si>
    <t>85.624</t>
  </si>
  <si>
    <t>77.72</t>
  </si>
  <si>
    <t>2022012130</t>
  </si>
  <si>
    <t>92.1</t>
  </si>
  <si>
    <t>80.180364</t>
  </si>
  <si>
    <t>76.94</t>
  </si>
  <si>
    <t>2022012131</t>
  </si>
  <si>
    <t>120.64</t>
  </si>
  <si>
    <t>88.680059</t>
  </si>
  <si>
    <t>87.82</t>
  </si>
  <si>
    <t>大一通过590</t>
  </si>
  <si>
    <t>大二通过523</t>
  </si>
  <si>
    <t>2022012132</t>
  </si>
  <si>
    <t>127.16</t>
  </si>
  <si>
    <t>103.450909</t>
  </si>
  <si>
    <t>98.2</t>
  </si>
  <si>
    <t>大一通过559</t>
  </si>
  <si>
    <t>11</t>
  </si>
  <si>
    <t>13</t>
  </si>
  <si>
    <t>2</t>
    <phoneticPr fontId="6" type="noConversion"/>
  </si>
  <si>
    <t>1</t>
    <phoneticPr fontId="6" type="noConversion"/>
  </si>
  <si>
    <t>9</t>
  </si>
  <si>
    <t>18</t>
  </si>
  <si>
    <t>20</t>
  </si>
  <si>
    <t>21</t>
  </si>
  <si>
    <t>22</t>
  </si>
  <si>
    <t>24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</si>
  <si>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</si>
  <si>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</si>
  <si>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</si>
  <si>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</si>
  <si>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</si>
  <si>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</si>
  <si>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</si>
  <si>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</si>
  <si>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</si>
  <si>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</si>
  <si>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37</t>
  </si>
  <si>
    <t>38</t>
  </si>
  <si>
    <t>39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</si>
  <si>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</si>
  <si>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</si>
  <si>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</si>
  <si>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</si>
  <si>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</si>
  <si>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</si>
  <si>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</si>
  <si>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</si>
  <si>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</si>
  <si>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</si>
  <si>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</si>
  <si>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</si>
  <si>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</si>
  <si>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</si>
  <si>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</si>
  <si>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</si>
  <si>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</si>
  <si>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</si>
  <si>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</si>
  <si>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</si>
  <si>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</si>
  <si>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</si>
  <si>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</si>
  <si>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张*峥</t>
  </si>
  <si>
    <t>刘*静</t>
  </si>
  <si>
    <t>杜*成</t>
  </si>
  <si>
    <t>代*茹</t>
  </si>
  <si>
    <t>俞*</t>
  </si>
  <si>
    <t>曲*嫣</t>
  </si>
  <si>
    <t>彭*舒</t>
  </si>
  <si>
    <t>杨*悦</t>
  </si>
  <si>
    <t>化*晴</t>
  </si>
  <si>
    <t>亓*玥</t>
  </si>
  <si>
    <t>罗*华</t>
  </si>
  <si>
    <t>尹*又</t>
  </si>
  <si>
    <t>李*怡</t>
  </si>
  <si>
    <t>曲*彤</t>
  </si>
  <si>
    <t>李*卉</t>
  </si>
  <si>
    <t>李*宁</t>
  </si>
  <si>
    <t>程*夏冰</t>
  </si>
  <si>
    <t>江*</t>
  </si>
  <si>
    <t>李*雅</t>
  </si>
  <si>
    <t>肖*</t>
  </si>
  <si>
    <t>刘*颖</t>
  </si>
  <si>
    <t>张*钰</t>
  </si>
  <si>
    <t>李*芸</t>
  </si>
  <si>
    <t>沈*情</t>
  </si>
  <si>
    <t>段*雨</t>
  </si>
  <si>
    <t>米*乐</t>
  </si>
  <si>
    <t>张*果</t>
  </si>
  <si>
    <t>黄*</t>
  </si>
  <si>
    <t>路*茗</t>
  </si>
  <si>
    <t>郭*莹</t>
  </si>
  <si>
    <t>闫*敏</t>
  </si>
  <si>
    <t>李*悦</t>
  </si>
  <si>
    <t>包*琪</t>
  </si>
  <si>
    <t>张*博</t>
  </si>
  <si>
    <t>徐*宁</t>
  </si>
  <si>
    <t>潘*嘉</t>
  </si>
  <si>
    <t>王*阳</t>
  </si>
  <si>
    <t>吴*玥</t>
  </si>
  <si>
    <t>沈*甜</t>
  </si>
  <si>
    <t>李*儿</t>
  </si>
  <si>
    <t>张*悦</t>
  </si>
  <si>
    <t>曾*</t>
  </si>
  <si>
    <t>杨*潼</t>
  </si>
  <si>
    <t>齐*淼</t>
  </si>
  <si>
    <t>朱*蕊</t>
  </si>
  <si>
    <t>杨*</t>
  </si>
  <si>
    <t>任*</t>
  </si>
  <si>
    <t>李*娴</t>
  </si>
  <si>
    <t>李*彤</t>
  </si>
  <si>
    <t>华*赫</t>
  </si>
  <si>
    <t>程*璇</t>
  </si>
  <si>
    <t>黄*菲</t>
  </si>
  <si>
    <t>刘*航</t>
  </si>
  <si>
    <t>赵*桐</t>
  </si>
  <si>
    <t>吴*蕊</t>
  </si>
  <si>
    <t>宫*淇</t>
  </si>
  <si>
    <t>刘*宁</t>
  </si>
  <si>
    <t>刘*昊</t>
  </si>
  <si>
    <t>涂*惠</t>
  </si>
  <si>
    <t>朱*毅</t>
  </si>
  <si>
    <t>李*为</t>
  </si>
  <si>
    <t>钟*洋</t>
  </si>
  <si>
    <t>2023012206</t>
  </si>
  <si>
    <t>2023012185</t>
  </si>
  <si>
    <t>2023012203</t>
  </si>
  <si>
    <t>2023012174</t>
  </si>
  <si>
    <t>2023012207</t>
  </si>
  <si>
    <t>2023012199</t>
  </si>
  <si>
    <t>2023012155</t>
  </si>
  <si>
    <t>2023012175</t>
  </si>
  <si>
    <t>2023012204</t>
  </si>
  <si>
    <t>2023012200</t>
  </si>
  <si>
    <t>2023012188</t>
  </si>
  <si>
    <t>2023012179</t>
  </si>
  <si>
    <t>2023012205</t>
  </si>
  <si>
    <t>2023012167</t>
  </si>
  <si>
    <t>2023012156</t>
  </si>
  <si>
    <t>2023012178</t>
  </si>
  <si>
    <t>2023012193</t>
  </si>
  <si>
    <t>2023012166</t>
  </si>
  <si>
    <t>2023012158</t>
  </si>
  <si>
    <t>2023012171</t>
  </si>
  <si>
    <t>2023012173</t>
  </si>
  <si>
    <t>2023012202</t>
  </si>
  <si>
    <t>2023012189</t>
  </si>
  <si>
    <t>2023012184</t>
  </si>
  <si>
    <t>2023012208</t>
  </si>
  <si>
    <t>2023012177</t>
  </si>
  <si>
    <t>2023012209</t>
  </si>
  <si>
    <t>2023012168</t>
  </si>
  <si>
    <t>2023012216</t>
  </si>
  <si>
    <t>2023012182</t>
  </si>
  <si>
    <t>2023012192</t>
  </si>
  <si>
    <t>2023012198</t>
  </si>
  <si>
    <t>2023012176</t>
  </si>
  <si>
    <t>2023012201</t>
  </si>
  <si>
    <t>2023012169</t>
  </si>
  <si>
    <t>2023012164</t>
  </si>
  <si>
    <t>2023012160</t>
  </si>
  <si>
    <t>2023012196</t>
  </si>
  <si>
    <t>2023012172</t>
  </si>
  <si>
    <t>2023012163</t>
  </si>
  <si>
    <t>2023012194</t>
  </si>
  <si>
    <t>2023012214</t>
  </si>
  <si>
    <t>2023012157</t>
  </si>
  <si>
    <t>2023012195</t>
  </si>
  <si>
    <t>2023012213</t>
  </si>
  <si>
    <t>2023012190</t>
  </si>
  <si>
    <t>2023012159</t>
  </si>
  <si>
    <t>2023012180</t>
  </si>
  <si>
    <t>2023012161</t>
  </si>
  <si>
    <t>2023012215</t>
  </si>
  <si>
    <t>2023012165</t>
  </si>
  <si>
    <t>2023012183</t>
  </si>
  <si>
    <t>2023012187</t>
  </si>
  <si>
    <t>2023012210</t>
  </si>
  <si>
    <t>2023012212</t>
  </si>
  <si>
    <t>2023012162</t>
  </si>
  <si>
    <t>2023012191</t>
  </si>
  <si>
    <t>2023012186</t>
  </si>
  <si>
    <t>2023012170</t>
  </si>
  <si>
    <t>2023012181</t>
  </si>
  <si>
    <t>朱*乐</t>
  </si>
  <si>
    <t>乔*舒</t>
  </si>
  <si>
    <t>万*晗</t>
  </si>
  <si>
    <t>王*帆</t>
  </si>
  <si>
    <t>侯*畅</t>
  </si>
  <si>
    <t>陶*琪</t>
  </si>
  <si>
    <t>王*婧</t>
  </si>
  <si>
    <t>史*月</t>
  </si>
  <si>
    <t>廖*沛</t>
  </si>
  <si>
    <t>江*函</t>
  </si>
  <si>
    <t>钟*</t>
  </si>
  <si>
    <t>宋*</t>
  </si>
  <si>
    <t>强*萌</t>
  </si>
  <si>
    <t>张*珍</t>
  </si>
  <si>
    <t>吕*昀</t>
  </si>
  <si>
    <t>余*妮</t>
  </si>
  <si>
    <t>黄*惟</t>
  </si>
  <si>
    <t>乔*菲</t>
  </si>
  <si>
    <t>刘*</t>
  </si>
  <si>
    <t>周*羽</t>
  </si>
  <si>
    <t>邓*岩</t>
  </si>
  <si>
    <t>杨*涵</t>
  </si>
  <si>
    <t>张*湘</t>
  </si>
  <si>
    <t>张*毓</t>
  </si>
  <si>
    <t>程*桐</t>
  </si>
  <si>
    <t>郑*豪</t>
  </si>
  <si>
    <t>乔*桥</t>
  </si>
  <si>
    <t>穆*外尔·麦提托合提</t>
  </si>
  <si>
    <t>华*祎</t>
  </si>
  <si>
    <t>于*静</t>
  </si>
  <si>
    <t>刘*一</t>
  </si>
  <si>
    <t>何*蔚</t>
  </si>
  <si>
    <t>赵*睿</t>
  </si>
  <si>
    <t>潘*瑜</t>
  </si>
  <si>
    <t>陆*颐</t>
  </si>
  <si>
    <t>谢*心</t>
  </si>
  <si>
    <t>齐*</t>
  </si>
  <si>
    <t>蔡*姗</t>
  </si>
  <si>
    <t>迟*</t>
  </si>
  <si>
    <t>贺*悦</t>
  </si>
  <si>
    <t>隋*</t>
  </si>
  <si>
    <t>吴*普</t>
  </si>
  <si>
    <t>马*逸</t>
  </si>
  <si>
    <t>徐*扬</t>
  </si>
  <si>
    <t>徐*儀</t>
  </si>
  <si>
    <t>徐*轶</t>
  </si>
  <si>
    <t>王*</t>
  </si>
  <si>
    <t>祁*霞</t>
  </si>
  <si>
    <t>叶*瑶</t>
  </si>
  <si>
    <t>郭*欣</t>
  </si>
  <si>
    <t>胡*佳</t>
  </si>
  <si>
    <t>付*铭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</si>
</sst>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\(0.00\)"/>
    <numFmt numFmtId="179" formatCode="0.00_);[Red]\(0.00\)"/>
    <numFmt numFmtId="180" formatCode="0.00_ "/>
  </numFmts>
  <fonts count="13" x14ac:knownFonts="1"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b/>
      <sz val="11"/>
      <name val="宋体"/>
      <charset val="134"/>
    </font>
    <font>
      <sz val="9"/>
      <name val="微软雅黑"/>
      <charset val="134"/>
    </font>
    <font>
      <sz val="11"/>
      <color theme="1"/>
      <name val="微软雅黑"/>
      <charset val="134"/>
    </font>
    <font>
      <sz val="9"/>
      <name val="微软雅黑"/>
      <family val="2"/>
      <charset val="134"/>
    </font>
    <font>
      <sz val="11"/>
      <name val="仿宋"/>
      <family val="3"/>
      <charset val="134"/>
    </font>
    <font>
      <b/>
      <sz val="11"/>
      <name val="仿宋"/>
      <family val="3"/>
      <charset val="134"/>
    </font>
    <font>
      <b/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179" fontId="0" fillId="0" borderId="0" xfId="0" applyNumberFormat="1">
      <alignment vertical="center"/>
    </xf>
    <xf numFmtId="49" fontId="7" fillId="0" borderId="7" xfId="0" applyNumberFormat="1" applyFont="1" applyBorder="1" applyAlignment="1">
      <alignment horizontal="center" vertical="center"/>
    </xf>
    <xf numFmtId="179" fontId="7" fillId="0" borderId="7" xfId="0" applyNumberFormat="1" applyFont="1" applyBorder="1" applyAlignment="1">
      <alignment horizontal="center" vertical="center"/>
    </xf>
    <xf numFmtId="10" fontId="7" fillId="0" borderId="7" xfId="1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49" fontId="8" fillId="0" borderId="7" xfId="0" applyNumberFormat="1" applyFont="1" applyBorder="1" applyAlignment="1">
      <alignment horizontal="center" vertical="center"/>
    </xf>
    <xf numFmtId="179" fontId="8" fillId="0" borderId="7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0" fontId="11" fillId="0" borderId="1" xfId="0" applyNumberFormat="1" applyFont="1" applyBorder="1" applyAlignment="1">
      <alignment horizontal="center" vertical="center"/>
    </xf>
    <xf numFmtId="180" fontId="0" fillId="0" borderId="0" xfId="0" applyNumberFormat="1">
      <alignment vertical="center"/>
    </xf>
    <xf numFmtId="179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80" fontId="12" fillId="0" borderId="1" xfId="0" applyNumberFormat="1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2"/>
  <sheetViews>
    <sheetView topLeftCell="B1" zoomScale="98" zoomScaleNormal="98" workbookViewId="0">
      <selection activeCell="H28" sqref="H28"/>
    </sheetView>
  </sheetViews>
  <sheetFormatPr defaultColWidth="8.77734375" defaultRowHeight="16.5" x14ac:dyDescent="0.3"/>
  <cols>
    <col min="1" max="1" width="13.6640625" style="1"/>
    <col min="2" max="2" width="8.77734375" style="1"/>
    <col min="3" max="3" width="12.5546875" style="6" customWidth="1"/>
    <col min="4" max="4" width="14.88671875" style="1" customWidth="1"/>
    <col min="5" max="5" width="8.77734375" style="1" customWidth="1"/>
    <col min="6" max="6" width="12.5546875" style="8" customWidth="1"/>
    <col min="7" max="7" width="13.5546875" style="6" customWidth="1"/>
    <col min="8" max="8" width="9.6640625" style="1" customWidth="1"/>
    <col min="9" max="9" width="8.77734375" style="1" customWidth="1"/>
    <col min="10" max="10" width="12.5546875" style="7" customWidth="1"/>
    <col min="11" max="11" width="7.77734375" style="2" customWidth="1"/>
    <col min="12" max="13" width="8.77734375" style="1" customWidth="1"/>
    <col min="14" max="14" width="8.44140625" style="3" customWidth="1"/>
    <col min="15" max="15" width="12.5546875" style="6" customWidth="1"/>
    <col min="16" max="16" width="12.5546875" style="4" customWidth="1"/>
    <col min="17" max="20" width="8.77734375" style="1" customWidth="1"/>
    <col min="21" max="16384" width="8.77734375" style="1"/>
  </cols>
  <sheetData>
    <row r="1" spans="1:21" s="29" customFormat="1" ht="15" x14ac:dyDescent="0.3">
      <c r="A1" s="24" t="s">
        <v>0</v>
      </c>
      <c r="B1" s="24" t="s">
        <v>1</v>
      </c>
      <c r="C1" s="25" t="s">
        <v>2</v>
      </c>
      <c r="D1" s="26"/>
      <c r="E1" s="26"/>
      <c r="F1" s="27"/>
      <c r="G1" s="25" t="s">
        <v>3</v>
      </c>
      <c r="H1" s="26"/>
      <c r="I1" s="26"/>
      <c r="J1" s="27"/>
      <c r="K1" s="25" t="s">
        <v>4</v>
      </c>
      <c r="L1" s="26"/>
      <c r="M1" s="26"/>
      <c r="N1" s="27"/>
      <c r="O1" s="28" t="s">
        <v>5</v>
      </c>
      <c r="P1" s="24" t="s">
        <v>6</v>
      </c>
      <c r="Q1" s="24" t="s">
        <v>7</v>
      </c>
      <c r="R1" s="24" t="s">
        <v>8</v>
      </c>
      <c r="S1" s="24" t="s">
        <v>9</v>
      </c>
      <c r="T1" s="24" t="s">
        <v>10</v>
      </c>
      <c r="U1" s="24" t="s">
        <v>11</v>
      </c>
    </row>
    <row r="2" spans="1:21" s="29" customFormat="1" ht="15" x14ac:dyDescent="0.3">
      <c r="A2" s="24"/>
      <c r="B2" s="24"/>
      <c r="C2" s="28" t="s">
        <v>12</v>
      </c>
      <c r="D2" s="24" t="s">
        <v>13</v>
      </c>
      <c r="E2" s="24" t="s">
        <v>14</v>
      </c>
      <c r="F2" s="28" t="s">
        <v>5</v>
      </c>
      <c r="G2" s="28" t="s">
        <v>15</v>
      </c>
      <c r="H2" s="24" t="s">
        <v>13</v>
      </c>
      <c r="I2" s="24" t="s">
        <v>14</v>
      </c>
      <c r="J2" s="28" t="s">
        <v>5</v>
      </c>
      <c r="K2" s="24" t="s">
        <v>16</v>
      </c>
      <c r="L2" s="24" t="s">
        <v>13</v>
      </c>
      <c r="M2" s="24" t="s">
        <v>14</v>
      </c>
      <c r="N2" s="24" t="s">
        <v>5</v>
      </c>
      <c r="O2" s="28"/>
      <c r="P2" s="24"/>
      <c r="Q2" s="24"/>
      <c r="R2" s="24"/>
      <c r="S2" s="24"/>
      <c r="T2" s="24"/>
      <c r="U2" s="24"/>
    </row>
    <row r="3" spans="1:21" x14ac:dyDescent="0.3">
      <c r="A3" s="21">
        <v>2021012142</v>
      </c>
      <c r="B3" s="21" t="s">
        <v>18</v>
      </c>
      <c r="C3" s="20">
        <v>98.071428571428598</v>
      </c>
      <c r="D3" s="19">
        <v>46</v>
      </c>
      <c r="E3" s="19">
        <v>0</v>
      </c>
      <c r="F3" s="20">
        <v>144.07142857142901</v>
      </c>
      <c r="G3" s="20">
        <v>92.086390891840594</v>
      </c>
      <c r="H3" s="19">
        <v>15.6</v>
      </c>
      <c r="I3" s="19">
        <v>0</v>
      </c>
      <c r="J3" s="20">
        <v>107.686390891841</v>
      </c>
      <c r="K3" s="22">
        <v>63.8</v>
      </c>
      <c r="L3" s="19">
        <v>4</v>
      </c>
      <c r="M3" s="19">
        <v>0</v>
      </c>
      <c r="N3" s="19">
        <v>67.8</v>
      </c>
      <c r="O3" s="20">
        <f t="shared" ref="O3:O61" si="0">F3*0.2+J3*0.7+N3*0.1</f>
        <v>110.9747593385745</v>
      </c>
      <c r="P3" s="23">
        <v>1</v>
      </c>
      <c r="Q3" s="19">
        <v>63.8</v>
      </c>
      <c r="R3" s="19">
        <v>552</v>
      </c>
      <c r="S3" s="19">
        <v>515</v>
      </c>
      <c r="T3" s="19">
        <v>0</v>
      </c>
      <c r="U3" s="19">
        <v>1</v>
      </c>
    </row>
    <row r="4" spans="1:21" x14ac:dyDescent="0.3">
      <c r="A4" s="21">
        <v>2021012168</v>
      </c>
      <c r="B4" s="21" t="s">
        <v>19</v>
      </c>
      <c r="C4" s="20">
        <v>99.165289256198406</v>
      </c>
      <c r="D4" s="19">
        <v>41.2</v>
      </c>
      <c r="E4" s="19">
        <v>0</v>
      </c>
      <c r="F4" s="20">
        <f t="shared" ref="F4:F55" si="1">C4+D4+E4</f>
        <v>140.36528925619842</v>
      </c>
      <c r="G4" s="20">
        <v>92.362990005386294</v>
      </c>
      <c r="H4" s="19">
        <v>14.6</v>
      </c>
      <c r="I4" s="19">
        <v>0</v>
      </c>
      <c r="J4" s="20">
        <v>106.962990005386</v>
      </c>
      <c r="K4" s="22">
        <v>67.400000000000006</v>
      </c>
      <c r="L4" s="19">
        <v>12</v>
      </c>
      <c r="M4" s="19">
        <v>0</v>
      </c>
      <c r="N4" s="19">
        <v>79.400000000000006</v>
      </c>
      <c r="O4" s="20">
        <f t="shared" si="0"/>
        <v>110.88715085500988</v>
      </c>
      <c r="P4" s="23">
        <v>1</v>
      </c>
      <c r="Q4" s="19">
        <v>67.400000000000006</v>
      </c>
      <c r="R4" s="19">
        <v>517</v>
      </c>
      <c r="S4" s="19">
        <v>444</v>
      </c>
      <c r="T4" s="19">
        <v>0</v>
      </c>
      <c r="U4" s="19">
        <v>2</v>
      </c>
    </row>
    <row r="5" spans="1:21" x14ac:dyDescent="0.3">
      <c r="A5" s="21">
        <v>2021012176</v>
      </c>
      <c r="B5" s="21" t="s">
        <v>20</v>
      </c>
      <c r="C5" s="20">
        <v>97.933884300000003</v>
      </c>
      <c r="D5" s="19">
        <v>32.5</v>
      </c>
      <c r="E5" s="19">
        <v>0</v>
      </c>
      <c r="F5" s="20">
        <f t="shared" si="1"/>
        <v>130.43388429999999</v>
      </c>
      <c r="G5" s="20">
        <v>91.344437630320101</v>
      </c>
      <c r="H5" s="19">
        <v>19.600000000000001</v>
      </c>
      <c r="I5" s="19">
        <v>0</v>
      </c>
      <c r="J5" s="20">
        <v>110.94443763032</v>
      </c>
      <c r="K5" s="22">
        <v>62</v>
      </c>
      <c r="L5" s="19">
        <v>3</v>
      </c>
      <c r="M5" s="19">
        <v>0</v>
      </c>
      <c r="N5" s="19">
        <v>65</v>
      </c>
      <c r="O5" s="20">
        <f t="shared" si="0"/>
        <v>110.247883201224</v>
      </c>
      <c r="P5" s="23">
        <v>1</v>
      </c>
      <c r="Q5" s="19">
        <v>62</v>
      </c>
      <c r="R5" s="19">
        <v>584</v>
      </c>
      <c r="S5" s="19">
        <v>556</v>
      </c>
      <c r="T5" s="19">
        <v>0</v>
      </c>
      <c r="U5" s="19">
        <v>3</v>
      </c>
    </row>
    <row r="6" spans="1:21" x14ac:dyDescent="0.3">
      <c r="A6" s="21">
        <v>2021012139</v>
      </c>
      <c r="B6" s="21" t="s">
        <v>19</v>
      </c>
      <c r="C6" s="20">
        <v>97.857142857142904</v>
      </c>
      <c r="D6" s="19">
        <v>56</v>
      </c>
      <c r="E6" s="19">
        <v>0</v>
      </c>
      <c r="F6" s="20">
        <f t="shared" si="1"/>
        <v>153.85714285714289</v>
      </c>
      <c r="G6" s="20">
        <v>89.074969239822394</v>
      </c>
      <c r="H6" s="19">
        <v>11.5</v>
      </c>
      <c r="I6" s="19">
        <v>0</v>
      </c>
      <c r="J6" s="20">
        <v>100.574969239822</v>
      </c>
      <c r="K6" s="22">
        <v>64.400000000000006</v>
      </c>
      <c r="L6" s="19">
        <v>4</v>
      </c>
      <c r="M6" s="19">
        <v>0</v>
      </c>
      <c r="N6" s="19">
        <v>68.400000000000006</v>
      </c>
      <c r="O6" s="20">
        <f t="shared" si="0"/>
        <v>108.01390703930397</v>
      </c>
      <c r="P6" s="23">
        <v>1</v>
      </c>
      <c r="Q6" s="19">
        <v>64.400000000000006</v>
      </c>
      <c r="R6" s="19">
        <v>548</v>
      </c>
      <c r="S6" s="19">
        <v>439</v>
      </c>
      <c r="T6" s="19">
        <v>0</v>
      </c>
      <c r="U6" s="19">
        <v>4</v>
      </c>
    </row>
    <row r="7" spans="1:21" x14ac:dyDescent="0.3">
      <c r="A7" s="21">
        <v>2021012126</v>
      </c>
      <c r="B7" s="21" t="s">
        <v>21</v>
      </c>
      <c r="C7" s="20">
        <v>98.089285714285694</v>
      </c>
      <c r="D7" s="19">
        <v>26.4</v>
      </c>
      <c r="E7" s="19">
        <v>0</v>
      </c>
      <c r="F7" s="20">
        <f t="shared" si="1"/>
        <v>124.4892857142857</v>
      </c>
      <c r="G7" s="20">
        <v>90.709440022343301</v>
      </c>
      <c r="H7" s="19">
        <v>12</v>
      </c>
      <c r="I7" s="19">
        <v>0</v>
      </c>
      <c r="J7" s="20">
        <v>102.709440022343</v>
      </c>
      <c r="K7" s="22">
        <v>85.5</v>
      </c>
      <c r="L7" s="19">
        <v>4</v>
      </c>
      <c r="M7" s="19">
        <v>0</v>
      </c>
      <c r="N7" s="19">
        <v>89.5</v>
      </c>
      <c r="O7" s="20">
        <f t="shared" si="0"/>
        <v>105.74446515849725</v>
      </c>
      <c r="P7" s="23">
        <v>1</v>
      </c>
      <c r="Q7" s="19">
        <v>85.5</v>
      </c>
      <c r="R7" s="19">
        <v>580</v>
      </c>
      <c r="S7" s="19">
        <v>521</v>
      </c>
      <c r="T7" s="19">
        <v>0</v>
      </c>
      <c r="U7" s="19">
        <v>5</v>
      </c>
    </row>
    <row r="8" spans="1:21" x14ac:dyDescent="0.3">
      <c r="A8" s="21">
        <v>2021012136</v>
      </c>
      <c r="B8" s="21" t="s">
        <v>22</v>
      </c>
      <c r="C8" s="20">
        <v>96.392857142857096</v>
      </c>
      <c r="D8" s="19">
        <v>38.5</v>
      </c>
      <c r="E8" s="19">
        <v>0</v>
      </c>
      <c r="F8" s="20">
        <f t="shared" si="1"/>
        <v>134.89285714285711</v>
      </c>
      <c r="G8" s="20">
        <v>90.6210664911126</v>
      </c>
      <c r="H8" s="19">
        <v>11.6</v>
      </c>
      <c r="I8" s="19">
        <v>0</v>
      </c>
      <c r="J8" s="20">
        <v>102.22106649111301</v>
      </c>
      <c r="K8" s="22">
        <v>60</v>
      </c>
      <c r="L8" s="19">
        <v>0</v>
      </c>
      <c r="M8" s="19">
        <v>0</v>
      </c>
      <c r="N8" s="19">
        <v>60</v>
      </c>
      <c r="O8" s="20">
        <f t="shared" si="0"/>
        <v>104.53331797235053</v>
      </c>
      <c r="P8" s="23">
        <v>1</v>
      </c>
      <c r="Q8" s="19">
        <v>60</v>
      </c>
      <c r="R8" s="19">
        <v>592</v>
      </c>
      <c r="S8" s="19">
        <v>482</v>
      </c>
      <c r="T8" s="19">
        <v>0</v>
      </c>
      <c r="U8" s="19">
        <v>6</v>
      </c>
    </row>
    <row r="9" spans="1:21" x14ac:dyDescent="0.3">
      <c r="A9" s="21">
        <v>2021012180</v>
      </c>
      <c r="B9" s="21" t="s">
        <v>23</v>
      </c>
      <c r="C9" s="20">
        <v>97.948616600790501</v>
      </c>
      <c r="D9" s="19">
        <v>28.4</v>
      </c>
      <c r="E9" s="19">
        <v>0</v>
      </c>
      <c r="F9" s="20">
        <f t="shared" si="1"/>
        <v>126.34861660079051</v>
      </c>
      <c r="G9" s="20">
        <v>91.488733931603207</v>
      </c>
      <c r="H9" s="19">
        <v>11.4</v>
      </c>
      <c r="I9" s="19">
        <v>0</v>
      </c>
      <c r="J9" s="20">
        <v>102.888733931603</v>
      </c>
      <c r="K9" s="22">
        <v>67.3</v>
      </c>
      <c r="L9" s="19">
        <v>0</v>
      </c>
      <c r="M9" s="19">
        <v>0</v>
      </c>
      <c r="N9" s="19">
        <v>67.3</v>
      </c>
      <c r="O9" s="20">
        <f t="shared" si="0"/>
        <v>104.02183707228021</v>
      </c>
      <c r="P9" s="23">
        <v>1</v>
      </c>
      <c r="Q9" s="19">
        <v>67.3</v>
      </c>
      <c r="R9" s="19">
        <v>587</v>
      </c>
      <c r="S9" s="19"/>
      <c r="T9" s="19">
        <v>0</v>
      </c>
      <c r="U9" s="19">
        <v>7</v>
      </c>
    </row>
    <row r="10" spans="1:21" x14ac:dyDescent="0.3">
      <c r="A10" s="21">
        <v>2021012174</v>
      </c>
      <c r="B10" s="21" t="s">
        <v>24</v>
      </c>
      <c r="C10" s="20">
        <v>98.400826446281002</v>
      </c>
      <c r="D10" s="19">
        <v>25</v>
      </c>
      <c r="E10" s="19">
        <v>0</v>
      </c>
      <c r="F10" s="20">
        <f t="shared" si="1"/>
        <v>123.400826446281</v>
      </c>
      <c r="G10" s="20">
        <v>89.615249266862193</v>
      </c>
      <c r="H10" s="19">
        <v>12.6</v>
      </c>
      <c r="I10" s="19">
        <v>0</v>
      </c>
      <c r="J10" s="20">
        <v>102.215249266862</v>
      </c>
      <c r="K10" s="22">
        <v>68</v>
      </c>
      <c r="L10" s="19">
        <v>2</v>
      </c>
      <c r="M10" s="19">
        <v>0</v>
      </c>
      <c r="N10" s="19">
        <v>70</v>
      </c>
      <c r="O10" s="20">
        <f t="shared" si="0"/>
        <v>103.23083977605961</v>
      </c>
      <c r="P10" s="23">
        <v>1</v>
      </c>
      <c r="Q10" s="19">
        <v>68</v>
      </c>
      <c r="R10" s="19">
        <v>552</v>
      </c>
      <c r="S10" s="19">
        <v>491</v>
      </c>
      <c r="T10" s="19">
        <v>0</v>
      </c>
      <c r="U10" s="19">
        <v>8</v>
      </c>
    </row>
    <row r="11" spans="1:21" x14ac:dyDescent="0.3">
      <c r="A11" s="21">
        <v>2021012125</v>
      </c>
      <c r="B11" s="21" t="s">
        <v>25</v>
      </c>
      <c r="C11" s="20">
        <v>97.25</v>
      </c>
      <c r="D11" s="19">
        <v>35.799999999999997</v>
      </c>
      <c r="E11" s="19">
        <v>0</v>
      </c>
      <c r="F11" s="20">
        <f t="shared" si="1"/>
        <v>133.05000000000001</v>
      </c>
      <c r="G11" s="20">
        <v>90.916996962245094</v>
      </c>
      <c r="H11" s="19">
        <v>2.75</v>
      </c>
      <c r="I11" s="19">
        <v>0</v>
      </c>
      <c r="J11" s="20">
        <v>93.666996962245094</v>
      </c>
      <c r="K11" s="22">
        <v>91</v>
      </c>
      <c r="L11" s="19">
        <v>16</v>
      </c>
      <c r="M11" s="19">
        <v>0</v>
      </c>
      <c r="N11" s="19">
        <v>107</v>
      </c>
      <c r="O11" s="20">
        <f t="shared" si="0"/>
        <v>102.87689787357156</v>
      </c>
      <c r="P11" s="23">
        <v>1</v>
      </c>
      <c r="Q11" s="19">
        <v>91</v>
      </c>
      <c r="R11" s="19">
        <v>493</v>
      </c>
      <c r="S11" s="19">
        <v>465</v>
      </c>
      <c r="T11" s="19">
        <v>0</v>
      </c>
      <c r="U11" s="19">
        <v>9</v>
      </c>
    </row>
    <row r="12" spans="1:21" x14ac:dyDescent="0.3">
      <c r="A12" s="21">
        <v>2021012129</v>
      </c>
      <c r="B12" s="21" t="s">
        <v>26</v>
      </c>
      <c r="C12" s="20">
        <v>97.964285714285694</v>
      </c>
      <c r="D12" s="19">
        <v>32.6</v>
      </c>
      <c r="E12" s="19">
        <v>0</v>
      </c>
      <c r="F12" s="20">
        <f t="shared" si="1"/>
        <v>130.56428571428569</v>
      </c>
      <c r="G12" s="20">
        <v>89.570859006886593</v>
      </c>
      <c r="H12" s="19">
        <v>9.1999999999999993</v>
      </c>
      <c r="I12" s="19">
        <v>0</v>
      </c>
      <c r="J12" s="20">
        <v>98.770859006886596</v>
      </c>
      <c r="K12" s="22">
        <v>72.2</v>
      </c>
      <c r="L12" s="19">
        <v>0</v>
      </c>
      <c r="M12" s="19">
        <v>0</v>
      </c>
      <c r="N12" s="19">
        <v>72.2</v>
      </c>
      <c r="O12" s="20">
        <f t="shared" si="0"/>
        <v>102.47245844767775</v>
      </c>
      <c r="P12" s="23">
        <v>1</v>
      </c>
      <c r="Q12" s="19">
        <v>72.2</v>
      </c>
      <c r="R12" s="19">
        <v>497</v>
      </c>
      <c r="S12" s="19"/>
      <c r="T12" s="19">
        <v>0</v>
      </c>
      <c r="U12" s="19">
        <v>10</v>
      </c>
    </row>
    <row r="13" spans="1:21" x14ac:dyDescent="0.3">
      <c r="A13" s="21">
        <v>2021012154</v>
      </c>
      <c r="B13" s="21" t="s">
        <v>27</v>
      </c>
      <c r="C13" s="20">
        <v>96.678571428571402</v>
      </c>
      <c r="D13" s="19">
        <v>43.6</v>
      </c>
      <c r="E13" s="19">
        <v>0</v>
      </c>
      <c r="F13" s="20">
        <f t="shared" si="1"/>
        <v>140.27857142857141</v>
      </c>
      <c r="G13" s="20">
        <v>90.599331310754806</v>
      </c>
      <c r="H13" s="19">
        <v>3</v>
      </c>
      <c r="I13" s="19">
        <v>0</v>
      </c>
      <c r="J13" s="20">
        <v>93.599331310754806</v>
      </c>
      <c r="K13" s="22">
        <v>70.599999999999994</v>
      </c>
      <c r="L13" s="19">
        <v>16</v>
      </c>
      <c r="M13" s="19">
        <v>0</v>
      </c>
      <c r="N13" s="19">
        <v>86.6</v>
      </c>
      <c r="O13" s="20">
        <f t="shared" si="0"/>
        <v>102.23524620324264</v>
      </c>
      <c r="P13" s="23">
        <v>1</v>
      </c>
      <c r="Q13" s="19">
        <v>70.599999999999994</v>
      </c>
      <c r="R13" s="19">
        <v>481</v>
      </c>
      <c r="S13" s="19"/>
      <c r="T13" s="19">
        <v>0</v>
      </c>
      <c r="U13" s="19">
        <v>11</v>
      </c>
    </row>
    <row r="14" spans="1:21" x14ac:dyDescent="0.3">
      <c r="A14" s="21">
        <v>2021012132</v>
      </c>
      <c r="B14" s="21" t="s">
        <v>28</v>
      </c>
      <c r="C14" s="20">
        <v>98.071428571428598</v>
      </c>
      <c r="D14" s="19">
        <v>27.5</v>
      </c>
      <c r="E14" s="19">
        <v>0</v>
      </c>
      <c r="F14" s="20">
        <f t="shared" si="1"/>
        <v>125.5714285714286</v>
      </c>
      <c r="G14" s="20">
        <v>90.804545454545504</v>
      </c>
      <c r="H14" s="19">
        <v>8.6999999999999993</v>
      </c>
      <c r="I14" s="19">
        <v>0</v>
      </c>
      <c r="J14" s="20">
        <v>99.504545454545493</v>
      </c>
      <c r="K14" s="22">
        <v>70.3</v>
      </c>
      <c r="L14" s="19">
        <v>0</v>
      </c>
      <c r="M14" s="19">
        <v>0</v>
      </c>
      <c r="N14" s="19">
        <v>70.3</v>
      </c>
      <c r="O14" s="20">
        <f t="shared" si="0"/>
        <v>101.79746753246755</v>
      </c>
      <c r="P14" s="23">
        <v>1</v>
      </c>
      <c r="Q14" s="19">
        <v>70.3</v>
      </c>
      <c r="R14" s="19">
        <v>595</v>
      </c>
      <c r="S14" s="19"/>
      <c r="T14" s="19">
        <v>0</v>
      </c>
      <c r="U14" s="19">
        <v>12</v>
      </c>
    </row>
    <row r="15" spans="1:21" x14ac:dyDescent="0.3">
      <c r="A15" s="21">
        <v>2021012170</v>
      </c>
      <c r="B15" s="21" t="s">
        <v>29</v>
      </c>
      <c r="C15" s="20">
        <v>97.644628099173502</v>
      </c>
      <c r="D15" s="19">
        <v>21</v>
      </c>
      <c r="E15" s="19">
        <v>0</v>
      </c>
      <c r="F15" s="20">
        <f t="shared" si="1"/>
        <v>118.6446280991735</v>
      </c>
      <c r="G15" s="20">
        <v>90.676005446166698</v>
      </c>
      <c r="H15" s="19">
        <v>8</v>
      </c>
      <c r="I15" s="19">
        <v>0</v>
      </c>
      <c r="J15" s="20">
        <v>98.676005446166698</v>
      </c>
      <c r="K15" s="22">
        <v>77.599999999999994</v>
      </c>
      <c r="L15" s="19">
        <v>0</v>
      </c>
      <c r="M15" s="19">
        <v>0</v>
      </c>
      <c r="N15" s="19">
        <v>77.599999999999994</v>
      </c>
      <c r="O15" s="20">
        <f t="shared" si="0"/>
        <v>100.56212943215138</v>
      </c>
      <c r="P15" s="23">
        <v>1</v>
      </c>
      <c r="Q15" s="19">
        <v>77.599999999999994</v>
      </c>
      <c r="R15" s="19">
        <v>456</v>
      </c>
      <c r="S15" s="19">
        <v>461</v>
      </c>
      <c r="T15" s="19">
        <v>0</v>
      </c>
      <c r="U15" s="19">
        <v>13</v>
      </c>
    </row>
    <row r="16" spans="1:21" x14ac:dyDescent="0.3">
      <c r="A16" s="21">
        <v>2021012165</v>
      </c>
      <c r="B16" s="21" t="s">
        <v>30</v>
      </c>
      <c r="C16" s="20">
        <v>98.6605667060212</v>
      </c>
      <c r="D16" s="19">
        <v>9.5</v>
      </c>
      <c r="E16" s="19">
        <v>0</v>
      </c>
      <c r="F16" s="20">
        <f t="shared" si="1"/>
        <v>108.1605667060212</v>
      </c>
      <c r="G16" s="20">
        <v>89.652984965698394</v>
      </c>
      <c r="H16" s="19">
        <v>11.6</v>
      </c>
      <c r="I16" s="19">
        <v>0</v>
      </c>
      <c r="J16" s="20">
        <v>101.252984965698</v>
      </c>
      <c r="K16" s="22">
        <v>66.900000000000006</v>
      </c>
      <c r="L16" s="19">
        <v>0</v>
      </c>
      <c r="M16" s="19">
        <v>0</v>
      </c>
      <c r="N16" s="19">
        <v>66.900000000000006</v>
      </c>
      <c r="O16" s="20">
        <f t="shared" si="0"/>
        <v>99.199202817192841</v>
      </c>
      <c r="P16" s="23">
        <v>1</v>
      </c>
      <c r="Q16" s="19">
        <v>66.900000000000006</v>
      </c>
      <c r="R16" s="19">
        <v>522</v>
      </c>
      <c r="S16" s="19">
        <v>582</v>
      </c>
      <c r="T16" s="19">
        <v>0</v>
      </c>
      <c r="U16" s="19">
        <v>14</v>
      </c>
    </row>
    <row r="17" spans="1:21" x14ac:dyDescent="0.3">
      <c r="A17" s="21">
        <v>2021012157</v>
      </c>
      <c r="B17" s="21" t="s">
        <v>31</v>
      </c>
      <c r="C17" s="20">
        <v>98.236000000000004</v>
      </c>
      <c r="D17" s="19">
        <v>17</v>
      </c>
      <c r="E17" s="19">
        <v>0</v>
      </c>
      <c r="F17" s="20">
        <f t="shared" si="1"/>
        <v>115.236</v>
      </c>
      <c r="G17" s="20">
        <v>89.585149837755296</v>
      </c>
      <c r="H17" s="19">
        <v>8</v>
      </c>
      <c r="I17" s="19">
        <v>0</v>
      </c>
      <c r="J17" s="20">
        <v>97.585149837755296</v>
      </c>
      <c r="K17" s="22">
        <v>75.5</v>
      </c>
      <c r="L17" s="19">
        <v>0</v>
      </c>
      <c r="M17" s="19">
        <v>0</v>
      </c>
      <c r="N17" s="19">
        <v>75.5</v>
      </c>
      <c r="O17" s="20">
        <f t="shared" si="0"/>
        <v>98.906804886428702</v>
      </c>
      <c r="P17" s="23">
        <v>1</v>
      </c>
      <c r="Q17" s="19">
        <v>75.5</v>
      </c>
      <c r="R17" s="19">
        <v>578</v>
      </c>
      <c r="S17" s="19">
        <v>531</v>
      </c>
      <c r="T17" s="19">
        <v>0</v>
      </c>
      <c r="U17" s="19">
        <v>15</v>
      </c>
    </row>
    <row r="18" spans="1:21" x14ac:dyDescent="0.3">
      <c r="A18" s="21">
        <v>2019012255</v>
      </c>
      <c r="B18" s="21" t="s">
        <v>32</v>
      </c>
      <c r="C18" s="20">
        <v>98.053571428571402</v>
      </c>
      <c r="D18" s="19">
        <v>15.5</v>
      </c>
      <c r="E18" s="19">
        <v>0</v>
      </c>
      <c r="F18" s="20">
        <f t="shared" si="1"/>
        <v>113.5535714285714</v>
      </c>
      <c r="G18" s="20">
        <v>87.707906976744198</v>
      </c>
      <c r="H18" s="19">
        <v>0</v>
      </c>
      <c r="I18" s="19">
        <v>0</v>
      </c>
      <c r="J18" s="20">
        <v>87.707906976744198</v>
      </c>
      <c r="K18" s="22">
        <v>95</v>
      </c>
      <c r="L18" s="19">
        <v>52</v>
      </c>
      <c r="M18" s="19">
        <v>0</v>
      </c>
      <c r="N18" s="19">
        <v>147</v>
      </c>
      <c r="O18" s="20">
        <f t="shared" si="0"/>
        <v>98.806249169435219</v>
      </c>
      <c r="P18" s="23" t="s">
        <v>17</v>
      </c>
      <c r="Q18" s="19">
        <v>95</v>
      </c>
      <c r="R18" s="19">
        <v>427</v>
      </c>
      <c r="S18" s="19"/>
      <c r="T18" s="19">
        <v>0</v>
      </c>
      <c r="U18" s="19">
        <v>16</v>
      </c>
    </row>
    <row r="19" spans="1:21" x14ac:dyDescent="0.3">
      <c r="A19" s="21">
        <v>2021012151</v>
      </c>
      <c r="B19" s="21" t="s">
        <v>33</v>
      </c>
      <c r="C19" s="20">
        <v>97.714285714285694</v>
      </c>
      <c r="D19" s="19">
        <v>35.200000000000003</v>
      </c>
      <c r="E19" s="19">
        <v>0</v>
      </c>
      <c r="F19" s="20">
        <f t="shared" si="1"/>
        <v>132.91428571428571</v>
      </c>
      <c r="G19" s="20">
        <v>86.764743020617601</v>
      </c>
      <c r="H19" s="19">
        <v>6</v>
      </c>
      <c r="I19" s="19">
        <v>0</v>
      </c>
      <c r="J19" s="20">
        <v>92.764743020617601</v>
      </c>
      <c r="K19" s="22">
        <v>71.599999999999994</v>
      </c>
      <c r="L19" s="19">
        <v>0</v>
      </c>
      <c r="M19" s="19">
        <v>0</v>
      </c>
      <c r="N19" s="19">
        <v>71.599999999999994</v>
      </c>
      <c r="O19" s="20">
        <f t="shared" si="0"/>
        <v>98.678177257289462</v>
      </c>
      <c r="P19" s="23">
        <v>1</v>
      </c>
      <c r="Q19" s="19">
        <v>71.599999999999994</v>
      </c>
      <c r="R19" s="19">
        <v>437</v>
      </c>
      <c r="S19" s="19"/>
      <c r="T19" s="19">
        <v>0</v>
      </c>
      <c r="U19" s="19">
        <v>17</v>
      </c>
    </row>
    <row r="20" spans="1:21" x14ac:dyDescent="0.3">
      <c r="A20" s="21">
        <v>2021012164</v>
      </c>
      <c r="B20" s="21" t="s">
        <v>34</v>
      </c>
      <c r="C20" s="20">
        <v>98.483471074380006</v>
      </c>
      <c r="D20" s="19">
        <v>6</v>
      </c>
      <c r="E20" s="19">
        <v>0</v>
      </c>
      <c r="F20" s="20">
        <f t="shared" si="1"/>
        <v>104.48347107438001</v>
      </c>
      <c r="G20" s="20">
        <v>88.641103596863999</v>
      </c>
      <c r="H20" s="19">
        <v>11</v>
      </c>
      <c r="I20" s="19">
        <v>0</v>
      </c>
      <c r="J20" s="20">
        <v>99.641103596863999</v>
      </c>
      <c r="K20" s="22">
        <v>73</v>
      </c>
      <c r="L20" s="19">
        <v>0</v>
      </c>
      <c r="M20" s="19">
        <v>0</v>
      </c>
      <c r="N20" s="19">
        <v>73</v>
      </c>
      <c r="O20" s="20">
        <f t="shared" si="0"/>
        <v>97.945466732680799</v>
      </c>
      <c r="P20" s="23">
        <v>1</v>
      </c>
      <c r="Q20" s="19">
        <v>73</v>
      </c>
      <c r="R20" s="19">
        <v>554</v>
      </c>
      <c r="S20" s="19">
        <v>573</v>
      </c>
      <c r="T20" s="19">
        <v>0</v>
      </c>
      <c r="U20" s="19">
        <v>18</v>
      </c>
    </row>
    <row r="21" spans="1:21" x14ac:dyDescent="0.3">
      <c r="A21" s="21">
        <v>2021012146</v>
      </c>
      <c r="B21" s="21" t="s">
        <v>35</v>
      </c>
      <c r="C21" s="20">
        <v>98.428571428571402</v>
      </c>
      <c r="D21" s="19">
        <v>24.5</v>
      </c>
      <c r="E21" s="19">
        <v>0</v>
      </c>
      <c r="F21" s="20">
        <f t="shared" si="1"/>
        <v>122.9285714285714</v>
      </c>
      <c r="G21" s="20">
        <v>90.2722211981567</v>
      </c>
      <c r="H21" s="19">
        <v>4</v>
      </c>
      <c r="I21" s="19">
        <v>0</v>
      </c>
      <c r="J21" s="20">
        <v>94.2722211981567</v>
      </c>
      <c r="K21" s="22">
        <v>64</v>
      </c>
      <c r="L21" s="19">
        <v>0</v>
      </c>
      <c r="M21" s="19">
        <v>0</v>
      </c>
      <c r="N21" s="19">
        <v>64</v>
      </c>
      <c r="O21" s="20">
        <f t="shared" si="0"/>
        <v>96.976269124423965</v>
      </c>
      <c r="P21" s="23">
        <v>1</v>
      </c>
      <c r="Q21" s="19">
        <v>64</v>
      </c>
      <c r="R21" s="19">
        <v>482</v>
      </c>
      <c r="S21" s="19">
        <v>489</v>
      </c>
      <c r="T21" s="19">
        <v>0</v>
      </c>
      <c r="U21" s="19">
        <v>19</v>
      </c>
    </row>
    <row r="22" spans="1:21" x14ac:dyDescent="0.3">
      <c r="A22" s="21">
        <v>2021012134</v>
      </c>
      <c r="B22" s="21" t="s">
        <v>36</v>
      </c>
      <c r="C22" s="20">
        <v>98.25</v>
      </c>
      <c r="D22" s="19">
        <v>21.7</v>
      </c>
      <c r="E22" s="19">
        <v>0</v>
      </c>
      <c r="F22" s="20">
        <f t="shared" si="1"/>
        <v>119.95</v>
      </c>
      <c r="G22" s="20">
        <v>88.2363849342224</v>
      </c>
      <c r="H22" s="19">
        <v>6.4</v>
      </c>
      <c r="I22" s="19">
        <v>0</v>
      </c>
      <c r="J22" s="20">
        <v>94.636384934222406</v>
      </c>
      <c r="K22" s="22">
        <v>66.400000000000006</v>
      </c>
      <c r="L22" s="19">
        <v>0</v>
      </c>
      <c r="M22" s="19">
        <v>0</v>
      </c>
      <c r="N22" s="19">
        <v>66.400000000000006</v>
      </c>
      <c r="O22" s="20">
        <f t="shared" si="0"/>
        <v>96.875469453955688</v>
      </c>
      <c r="P22" s="23">
        <v>1</v>
      </c>
      <c r="Q22" s="19">
        <v>66.400000000000006</v>
      </c>
      <c r="R22" s="19">
        <v>538</v>
      </c>
      <c r="S22" s="19">
        <v>520</v>
      </c>
      <c r="T22" s="19">
        <v>0</v>
      </c>
      <c r="U22" s="19">
        <v>20</v>
      </c>
    </row>
    <row r="23" spans="1:21" x14ac:dyDescent="0.3">
      <c r="A23" s="21">
        <v>2021012140</v>
      </c>
      <c r="B23" s="21" t="s">
        <v>37</v>
      </c>
      <c r="C23" s="20">
        <v>97.214285714285694</v>
      </c>
      <c r="D23" s="19">
        <v>31.2</v>
      </c>
      <c r="E23" s="19">
        <v>0</v>
      </c>
      <c r="F23" s="20">
        <f t="shared" si="1"/>
        <v>128.41428571428568</v>
      </c>
      <c r="G23" s="20">
        <v>90.647311827956997</v>
      </c>
      <c r="H23" s="19">
        <v>0</v>
      </c>
      <c r="I23" s="19">
        <v>0</v>
      </c>
      <c r="J23" s="20">
        <v>90.647311827956997</v>
      </c>
      <c r="K23" s="22">
        <v>75.2</v>
      </c>
      <c r="L23" s="19">
        <v>2</v>
      </c>
      <c r="M23" s="19">
        <v>0</v>
      </c>
      <c r="N23" s="19">
        <v>77.2</v>
      </c>
      <c r="O23" s="20">
        <f t="shared" si="0"/>
        <v>96.855975422427036</v>
      </c>
      <c r="P23" s="23">
        <v>1</v>
      </c>
      <c r="Q23" s="19">
        <v>75.2</v>
      </c>
      <c r="R23" s="19">
        <v>533</v>
      </c>
      <c r="S23" s="19"/>
      <c r="T23" s="19">
        <v>0</v>
      </c>
      <c r="U23" s="19">
        <v>21</v>
      </c>
    </row>
    <row r="24" spans="1:21" x14ac:dyDescent="0.3">
      <c r="A24" s="21">
        <v>2021012128</v>
      </c>
      <c r="B24" s="21" t="s">
        <v>38</v>
      </c>
      <c r="C24" s="20">
        <v>98.178571428571402</v>
      </c>
      <c r="D24" s="19">
        <v>13</v>
      </c>
      <c r="E24" s="19">
        <v>0</v>
      </c>
      <c r="F24" s="20">
        <f t="shared" si="1"/>
        <v>111.1785714285714</v>
      </c>
      <c r="G24" s="20">
        <v>86.974673420421198</v>
      </c>
      <c r="H24" s="19">
        <v>8</v>
      </c>
      <c r="I24" s="19">
        <v>0</v>
      </c>
      <c r="J24" s="20">
        <v>94.974673420421198</v>
      </c>
      <c r="K24" s="22">
        <v>52.8</v>
      </c>
      <c r="L24" s="19">
        <v>0</v>
      </c>
      <c r="M24" s="19">
        <v>0</v>
      </c>
      <c r="N24" s="19">
        <v>52.8</v>
      </c>
      <c r="O24" s="20">
        <f t="shared" si="0"/>
        <v>93.997985680009123</v>
      </c>
      <c r="P24" s="23">
        <v>1</v>
      </c>
      <c r="Q24" s="19">
        <v>52.8</v>
      </c>
      <c r="R24" s="19">
        <v>491</v>
      </c>
      <c r="S24" s="19"/>
      <c r="T24" s="19">
        <v>0</v>
      </c>
      <c r="U24" s="19">
        <v>22</v>
      </c>
    </row>
    <row r="25" spans="1:21" x14ac:dyDescent="0.3">
      <c r="A25" s="21">
        <v>2021012127</v>
      </c>
      <c r="B25" s="21" t="s">
        <v>39</v>
      </c>
      <c r="C25" s="20">
        <v>97.803571428571402</v>
      </c>
      <c r="D25" s="19">
        <v>19.7</v>
      </c>
      <c r="E25" s="19">
        <v>0</v>
      </c>
      <c r="F25" s="20">
        <f t="shared" si="1"/>
        <v>117.50357142857141</v>
      </c>
      <c r="G25" s="20">
        <v>89.823406508082201</v>
      </c>
      <c r="H25" s="19">
        <v>0</v>
      </c>
      <c r="I25" s="19">
        <v>0</v>
      </c>
      <c r="J25" s="20">
        <v>89.823406508082201</v>
      </c>
      <c r="K25" s="22">
        <v>64.5</v>
      </c>
      <c r="L25" s="19">
        <v>0</v>
      </c>
      <c r="M25" s="19">
        <v>0</v>
      </c>
      <c r="N25" s="19">
        <v>64.5</v>
      </c>
      <c r="O25" s="20">
        <f t="shared" si="0"/>
        <v>92.827098841371821</v>
      </c>
      <c r="P25" s="23">
        <v>1</v>
      </c>
      <c r="Q25" s="19">
        <v>64.5</v>
      </c>
      <c r="R25" s="19">
        <v>489</v>
      </c>
      <c r="S25" s="19">
        <v>427</v>
      </c>
      <c r="T25" s="19">
        <v>0</v>
      </c>
      <c r="U25" s="19">
        <v>23</v>
      </c>
    </row>
    <row r="26" spans="1:21" x14ac:dyDescent="0.3">
      <c r="A26" s="21">
        <v>2021012178</v>
      </c>
      <c r="B26" s="21" t="s">
        <v>40</v>
      </c>
      <c r="C26" s="20">
        <v>98.173553720000001</v>
      </c>
      <c r="D26" s="19">
        <v>5</v>
      </c>
      <c r="E26" s="19">
        <v>0</v>
      </c>
      <c r="F26" s="20">
        <f t="shared" si="1"/>
        <v>103.17355372</v>
      </c>
      <c r="G26" s="20">
        <v>87.681787745124097</v>
      </c>
      <c r="H26" s="19">
        <v>6</v>
      </c>
      <c r="I26" s="19">
        <v>0</v>
      </c>
      <c r="J26" s="20">
        <v>93.681787745124097</v>
      </c>
      <c r="K26" s="22">
        <v>65.599999999999994</v>
      </c>
      <c r="L26" s="19">
        <v>0</v>
      </c>
      <c r="M26" s="19">
        <v>0</v>
      </c>
      <c r="N26" s="19">
        <v>65.599999999999994</v>
      </c>
      <c r="O26" s="20">
        <f t="shared" si="0"/>
        <v>92.771962165586871</v>
      </c>
      <c r="P26" s="23">
        <v>1</v>
      </c>
      <c r="Q26" s="19">
        <v>65.599999999999994</v>
      </c>
      <c r="R26" s="19">
        <v>572</v>
      </c>
      <c r="S26" s="19">
        <v>435</v>
      </c>
      <c r="T26" s="19">
        <v>0</v>
      </c>
      <c r="U26" s="19">
        <v>24</v>
      </c>
    </row>
    <row r="27" spans="1:21" x14ac:dyDescent="0.3">
      <c r="A27" s="21">
        <v>2021012131</v>
      </c>
      <c r="B27" s="21" t="s">
        <v>38</v>
      </c>
      <c r="C27" s="20">
        <v>98.089285714285694</v>
      </c>
      <c r="D27" s="19">
        <v>17</v>
      </c>
      <c r="E27" s="19">
        <v>0</v>
      </c>
      <c r="F27" s="20">
        <f t="shared" si="1"/>
        <v>115.08928571428569</v>
      </c>
      <c r="G27" s="20">
        <v>87.724501631025703</v>
      </c>
      <c r="H27" s="19">
        <v>0</v>
      </c>
      <c r="I27" s="19">
        <v>0</v>
      </c>
      <c r="J27" s="20">
        <v>87.724501631025703</v>
      </c>
      <c r="K27" s="22">
        <v>81.599999999999994</v>
      </c>
      <c r="L27" s="19">
        <v>0</v>
      </c>
      <c r="M27" s="19">
        <v>0</v>
      </c>
      <c r="N27" s="19">
        <v>81.599999999999994</v>
      </c>
      <c r="O27" s="20">
        <f t="shared" si="0"/>
        <v>92.585008284575125</v>
      </c>
      <c r="P27" s="23">
        <v>1</v>
      </c>
      <c r="Q27" s="19">
        <v>81.599999999999994</v>
      </c>
      <c r="R27" s="19">
        <v>436</v>
      </c>
      <c r="S27" s="19"/>
      <c r="T27" s="19">
        <v>0</v>
      </c>
      <c r="U27" s="19">
        <v>25</v>
      </c>
    </row>
    <row r="28" spans="1:21" x14ac:dyDescent="0.3">
      <c r="A28" s="21">
        <v>2021012175</v>
      </c>
      <c r="B28" s="21" t="s">
        <v>41</v>
      </c>
      <c r="C28" s="20">
        <v>98.173553719008297</v>
      </c>
      <c r="D28" s="19">
        <v>9</v>
      </c>
      <c r="E28" s="19">
        <v>0</v>
      </c>
      <c r="F28" s="20">
        <f t="shared" si="1"/>
        <v>107.1735537190083</v>
      </c>
      <c r="G28" s="20">
        <v>89.904472140762493</v>
      </c>
      <c r="H28" s="19">
        <v>0</v>
      </c>
      <c r="I28" s="19">
        <v>0</v>
      </c>
      <c r="J28" s="20">
        <v>89.904472140762493</v>
      </c>
      <c r="K28" s="22">
        <v>72</v>
      </c>
      <c r="L28" s="19">
        <v>8</v>
      </c>
      <c r="M28" s="19">
        <v>0</v>
      </c>
      <c r="N28" s="19">
        <v>80</v>
      </c>
      <c r="O28" s="20">
        <f t="shared" si="0"/>
        <v>92.367841242335402</v>
      </c>
      <c r="P28" s="23">
        <v>1</v>
      </c>
      <c r="Q28" s="19">
        <v>72</v>
      </c>
      <c r="R28" s="19">
        <v>563</v>
      </c>
      <c r="S28" s="19">
        <v>478</v>
      </c>
      <c r="T28" s="19">
        <v>0</v>
      </c>
      <c r="U28" s="19">
        <v>26</v>
      </c>
    </row>
    <row r="29" spans="1:21" x14ac:dyDescent="0.3">
      <c r="A29" s="21">
        <v>2021012181</v>
      </c>
      <c r="B29" s="21" t="s">
        <v>42</v>
      </c>
      <c r="C29" s="20">
        <v>98.588932806324095</v>
      </c>
      <c r="D29" s="19">
        <v>27.8</v>
      </c>
      <c r="E29" s="19">
        <v>0</v>
      </c>
      <c r="F29" s="20">
        <f t="shared" si="1"/>
        <v>126.38893280632409</v>
      </c>
      <c r="G29" s="20">
        <v>84.583898228078098</v>
      </c>
      <c r="H29" s="19">
        <v>0</v>
      </c>
      <c r="I29" s="19">
        <v>0</v>
      </c>
      <c r="J29" s="20">
        <v>84.583898228078098</v>
      </c>
      <c r="K29" s="22">
        <v>61.5</v>
      </c>
      <c r="L29" s="19">
        <v>16</v>
      </c>
      <c r="M29" s="19">
        <v>0</v>
      </c>
      <c r="N29" s="19">
        <v>77.5</v>
      </c>
      <c r="O29" s="20">
        <f t="shared" si="0"/>
        <v>92.23651532091948</v>
      </c>
      <c r="P29" s="23">
        <v>1</v>
      </c>
      <c r="Q29" s="19">
        <v>61.5</v>
      </c>
      <c r="R29" s="19"/>
      <c r="S29" s="19"/>
      <c r="T29" s="19">
        <v>0</v>
      </c>
      <c r="U29" s="19">
        <v>27</v>
      </c>
    </row>
    <row r="30" spans="1:21" x14ac:dyDescent="0.3">
      <c r="A30" s="21">
        <v>2021012169</v>
      </c>
      <c r="B30" s="21" t="s">
        <v>43</v>
      </c>
      <c r="C30" s="20">
        <v>98.619834710743802</v>
      </c>
      <c r="D30" s="19">
        <v>11</v>
      </c>
      <c r="E30" s="19">
        <v>0</v>
      </c>
      <c r="F30" s="20">
        <f t="shared" si="1"/>
        <v>109.6198347107438</v>
      </c>
      <c r="G30" s="20">
        <v>89.041448028673798</v>
      </c>
      <c r="H30" s="19">
        <v>0</v>
      </c>
      <c r="I30" s="19">
        <v>0</v>
      </c>
      <c r="J30" s="20">
        <v>89.041448028673798</v>
      </c>
      <c r="K30" s="22">
        <v>70.2</v>
      </c>
      <c r="L30" s="19">
        <v>8</v>
      </c>
      <c r="M30" s="19">
        <v>0</v>
      </c>
      <c r="N30" s="19">
        <v>78.2</v>
      </c>
      <c r="O30" s="20">
        <f t="shared" si="0"/>
        <v>92.072980562220408</v>
      </c>
      <c r="P30" s="23">
        <v>1</v>
      </c>
      <c r="Q30" s="19">
        <v>70.2</v>
      </c>
      <c r="R30" s="19">
        <v>492</v>
      </c>
      <c r="S30" s="19">
        <v>438</v>
      </c>
      <c r="T30" s="19">
        <v>0</v>
      </c>
      <c r="U30" s="19">
        <v>28</v>
      </c>
    </row>
    <row r="31" spans="1:21" x14ac:dyDescent="0.3">
      <c r="A31" s="21">
        <v>2021012135</v>
      </c>
      <c r="B31" s="21" t="s">
        <v>44</v>
      </c>
      <c r="C31" s="20">
        <v>97.821428571428598</v>
      </c>
      <c r="D31" s="19">
        <v>23.8</v>
      </c>
      <c r="E31" s="19">
        <v>0</v>
      </c>
      <c r="F31" s="20">
        <f t="shared" si="1"/>
        <v>121.62142857142859</v>
      </c>
      <c r="G31" s="20">
        <v>86.466884626562006</v>
      </c>
      <c r="H31" s="19">
        <v>0</v>
      </c>
      <c r="I31" s="19">
        <v>0</v>
      </c>
      <c r="J31" s="20">
        <v>86.466884626562006</v>
      </c>
      <c r="K31" s="22">
        <v>60</v>
      </c>
      <c r="L31" s="19">
        <v>0</v>
      </c>
      <c r="M31" s="19">
        <v>0</v>
      </c>
      <c r="N31" s="19">
        <v>60</v>
      </c>
      <c r="O31" s="20">
        <f t="shared" si="0"/>
        <v>90.851104952879126</v>
      </c>
      <c r="P31" s="23">
        <v>1</v>
      </c>
      <c r="Q31" s="19">
        <v>60</v>
      </c>
      <c r="R31" s="19">
        <v>553</v>
      </c>
      <c r="S31" s="19">
        <v>490</v>
      </c>
      <c r="T31" s="19">
        <v>0</v>
      </c>
      <c r="U31" s="19">
        <v>29</v>
      </c>
    </row>
    <row r="32" spans="1:21" x14ac:dyDescent="0.3">
      <c r="A32" s="21">
        <v>2021012167</v>
      </c>
      <c r="B32" s="21" t="s">
        <v>45</v>
      </c>
      <c r="C32" s="20">
        <v>98.570247933884303</v>
      </c>
      <c r="D32" s="19">
        <v>7.5</v>
      </c>
      <c r="E32" s="19">
        <v>0</v>
      </c>
      <c r="F32" s="20">
        <f t="shared" si="1"/>
        <v>106.0702479338843</v>
      </c>
      <c r="G32" s="20">
        <v>88.768030275725394</v>
      </c>
      <c r="H32" s="19">
        <v>0</v>
      </c>
      <c r="I32" s="19">
        <v>0</v>
      </c>
      <c r="J32" s="20">
        <v>88.768030275725394</v>
      </c>
      <c r="K32" s="22">
        <v>74.7</v>
      </c>
      <c r="L32" s="19">
        <v>0</v>
      </c>
      <c r="M32" s="19">
        <v>0</v>
      </c>
      <c r="N32" s="19">
        <v>74.7</v>
      </c>
      <c r="O32" s="20">
        <f t="shared" si="0"/>
        <v>90.82167077978464</v>
      </c>
      <c r="P32" s="23">
        <v>1</v>
      </c>
      <c r="Q32" s="19">
        <v>74.7</v>
      </c>
      <c r="R32" s="19">
        <v>551</v>
      </c>
      <c r="S32" s="19">
        <v>443</v>
      </c>
      <c r="T32" s="19">
        <v>0</v>
      </c>
      <c r="U32" s="19">
        <v>30</v>
      </c>
    </row>
    <row r="33" spans="1:21" x14ac:dyDescent="0.3">
      <c r="A33" s="21">
        <v>2021012163</v>
      </c>
      <c r="B33" s="21" t="s">
        <v>46</v>
      </c>
      <c r="C33" s="20">
        <v>98.363636363636004</v>
      </c>
      <c r="D33" s="19">
        <v>13.5</v>
      </c>
      <c r="E33" s="19">
        <v>0</v>
      </c>
      <c r="F33" s="20">
        <f t="shared" si="1"/>
        <v>111.863636363636</v>
      </c>
      <c r="G33" s="20">
        <v>89.297153700189796</v>
      </c>
      <c r="H33" s="19">
        <v>0</v>
      </c>
      <c r="I33" s="19">
        <v>0</v>
      </c>
      <c r="J33" s="20">
        <v>89.297153700189796</v>
      </c>
      <c r="K33" s="22">
        <v>58.4</v>
      </c>
      <c r="L33" s="19">
        <v>0</v>
      </c>
      <c r="M33" s="19">
        <v>0</v>
      </c>
      <c r="N33" s="19">
        <v>58.4</v>
      </c>
      <c r="O33" s="20">
        <f t="shared" si="0"/>
        <v>90.72073486286007</v>
      </c>
      <c r="P33" s="23">
        <v>1</v>
      </c>
      <c r="Q33" s="19">
        <v>58.4</v>
      </c>
      <c r="R33" s="19">
        <v>478</v>
      </c>
      <c r="S33" s="19">
        <v>442</v>
      </c>
      <c r="T33" s="19">
        <v>0</v>
      </c>
      <c r="U33" s="19">
        <v>31</v>
      </c>
    </row>
    <row r="34" spans="1:21" x14ac:dyDescent="0.3">
      <c r="A34" s="21">
        <v>2021012143</v>
      </c>
      <c r="B34" s="21" t="s">
        <v>47</v>
      </c>
      <c r="C34" s="20">
        <v>98.357142857142904</v>
      </c>
      <c r="D34" s="19">
        <v>9.5</v>
      </c>
      <c r="E34" s="19">
        <v>0</v>
      </c>
      <c r="F34" s="20">
        <f t="shared" si="1"/>
        <v>107.8571428571429</v>
      </c>
      <c r="G34" s="20">
        <v>90.001164733883599</v>
      </c>
      <c r="H34" s="19">
        <v>0</v>
      </c>
      <c r="I34" s="19">
        <v>0</v>
      </c>
      <c r="J34" s="20">
        <v>90.001164733883599</v>
      </c>
      <c r="K34" s="22">
        <v>60</v>
      </c>
      <c r="L34" s="19">
        <v>0</v>
      </c>
      <c r="M34" s="19">
        <v>0</v>
      </c>
      <c r="N34" s="19">
        <v>60</v>
      </c>
      <c r="O34" s="20">
        <f t="shared" si="0"/>
        <v>90.572243885147088</v>
      </c>
      <c r="P34" s="23">
        <v>1</v>
      </c>
      <c r="Q34" s="19">
        <v>60</v>
      </c>
      <c r="R34" s="19">
        <v>478</v>
      </c>
      <c r="S34" s="19">
        <v>476</v>
      </c>
      <c r="T34" s="19">
        <v>0</v>
      </c>
      <c r="U34" s="19">
        <v>32</v>
      </c>
    </row>
    <row r="35" spans="1:21" x14ac:dyDescent="0.3">
      <c r="A35" s="21">
        <v>2018010696</v>
      </c>
      <c r="B35" s="21" t="s">
        <v>48</v>
      </c>
      <c r="C35" s="20">
        <v>97.931034482758605</v>
      </c>
      <c r="D35" s="19">
        <v>8</v>
      </c>
      <c r="E35" s="19">
        <v>0</v>
      </c>
      <c r="F35" s="20">
        <f t="shared" si="1"/>
        <v>105.93103448275861</v>
      </c>
      <c r="G35" s="20">
        <v>83.700463201235195</v>
      </c>
      <c r="H35" s="19">
        <v>0</v>
      </c>
      <c r="I35" s="19">
        <v>0</v>
      </c>
      <c r="J35" s="20">
        <v>83.700463201235195</v>
      </c>
      <c r="K35" s="22">
        <v>83.9</v>
      </c>
      <c r="L35" s="19">
        <v>22</v>
      </c>
      <c r="M35" s="19">
        <v>0</v>
      </c>
      <c r="N35" s="19">
        <v>105.9</v>
      </c>
      <c r="O35" s="20">
        <f t="shared" si="0"/>
        <v>90.366531137416359</v>
      </c>
      <c r="P35" s="23">
        <v>0.91659999999999997</v>
      </c>
      <c r="Q35" s="19">
        <v>83.9</v>
      </c>
      <c r="R35" s="19">
        <v>440</v>
      </c>
      <c r="S35" s="19"/>
      <c r="T35" s="19">
        <v>0</v>
      </c>
      <c r="U35" s="19">
        <v>33</v>
      </c>
    </row>
    <row r="36" spans="1:21" x14ac:dyDescent="0.3">
      <c r="A36" s="21">
        <v>2021012159</v>
      </c>
      <c r="B36" s="21" t="s">
        <v>49</v>
      </c>
      <c r="C36" s="20">
        <v>98.332015810276701</v>
      </c>
      <c r="D36" s="19">
        <v>9.5</v>
      </c>
      <c r="E36" s="19">
        <v>0</v>
      </c>
      <c r="F36" s="20">
        <f t="shared" si="1"/>
        <v>107.8320158102767</v>
      </c>
      <c r="G36" s="20">
        <v>87.367157258064495</v>
      </c>
      <c r="H36" s="19">
        <v>0</v>
      </c>
      <c r="I36" s="19">
        <v>0</v>
      </c>
      <c r="J36" s="20">
        <v>87.367157258064495</v>
      </c>
      <c r="K36" s="22">
        <v>75.400000000000006</v>
      </c>
      <c r="L36" s="19">
        <v>0</v>
      </c>
      <c r="M36" s="19">
        <v>0</v>
      </c>
      <c r="N36" s="19">
        <v>75.400000000000006</v>
      </c>
      <c r="O36" s="20">
        <f t="shared" si="0"/>
        <v>90.263413242700494</v>
      </c>
      <c r="P36" s="23">
        <v>1</v>
      </c>
      <c r="Q36" s="19">
        <v>75.400000000000006</v>
      </c>
      <c r="R36" s="19">
        <v>448</v>
      </c>
      <c r="S36" s="19"/>
      <c r="T36" s="19">
        <v>0</v>
      </c>
      <c r="U36" s="19">
        <v>34</v>
      </c>
    </row>
    <row r="37" spans="1:21" x14ac:dyDescent="0.3">
      <c r="A37" s="21">
        <v>2021012166</v>
      </c>
      <c r="B37" s="21" t="s">
        <v>50</v>
      </c>
      <c r="C37" s="20">
        <v>98.566115702479294</v>
      </c>
      <c r="D37" s="19">
        <v>8.5</v>
      </c>
      <c r="E37" s="19">
        <v>0</v>
      </c>
      <c r="F37" s="20">
        <f t="shared" si="1"/>
        <v>107.06611570247929</v>
      </c>
      <c r="G37" s="20">
        <v>88.301608555777804</v>
      </c>
      <c r="H37" s="19">
        <v>0</v>
      </c>
      <c r="I37" s="19">
        <v>0</v>
      </c>
      <c r="J37" s="20">
        <v>88.301608555777804</v>
      </c>
      <c r="K37" s="22">
        <v>68.599999999999994</v>
      </c>
      <c r="L37" s="19">
        <v>0</v>
      </c>
      <c r="M37" s="19">
        <v>0</v>
      </c>
      <c r="N37" s="19">
        <v>68.599999999999994</v>
      </c>
      <c r="O37" s="20">
        <f t="shared" si="0"/>
        <v>90.084349129540314</v>
      </c>
      <c r="P37" s="23">
        <v>1</v>
      </c>
      <c r="Q37" s="19">
        <v>68.599999999999994</v>
      </c>
      <c r="R37" s="19">
        <v>472</v>
      </c>
      <c r="S37" s="19">
        <v>440</v>
      </c>
      <c r="T37" s="19">
        <v>0</v>
      </c>
      <c r="U37" s="19">
        <v>35</v>
      </c>
    </row>
    <row r="38" spans="1:21" x14ac:dyDescent="0.3">
      <c r="A38" s="21">
        <v>2021012162</v>
      </c>
      <c r="B38" s="21" t="s">
        <v>51</v>
      </c>
      <c r="C38" s="20">
        <v>98.388429752066003</v>
      </c>
      <c r="D38" s="19">
        <v>6</v>
      </c>
      <c r="E38" s="19">
        <v>0</v>
      </c>
      <c r="F38" s="20">
        <f t="shared" si="1"/>
        <v>104.388429752066</v>
      </c>
      <c r="G38" s="20">
        <v>89.392255835979697</v>
      </c>
      <c r="H38" s="19">
        <v>0</v>
      </c>
      <c r="I38" s="19">
        <v>0</v>
      </c>
      <c r="J38" s="20">
        <v>89.392255835979697</v>
      </c>
      <c r="K38" s="22">
        <v>65.8</v>
      </c>
      <c r="L38" s="19">
        <v>0</v>
      </c>
      <c r="M38" s="19">
        <v>0</v>
      </c>
      <c r="N38" s="19">
        <v>65.8</v>
      </c>
      <c r="O38" s="20">
        <f t="shared" si="0"/>
        <v>90.032265035598982</v>
      </c>
      <c r="P38" s="23">
        <v>1</v>
      </c>
      <c r="Q38" s="19">
        <v>65.8</v>
      </c>
      <c r="R38" s="19">
        <v>477</v>
      </c>
      <c r="S38" s="19">
        <v>463</v>
      </c>
      <c r="T38" s="19">
        <v>0</v>
      </c>
      <c r="U38" s="19">
        <v>36</v>
      </c>
    </row>
    <row r="39" spans="1:21" x14ac:dyDescent="0.3">
      <c r="A39" s="21">
        <v>2021012156</v>
      </c>
      <c r="B39" s="21" t="s">
        <v>52</v>
      </c>
      <c r="C39" s="20">
        <v>98.036000000000001</v>
      </c>
      <c r="D39" s="19">
        <v>6</v>
      </c>
      <c r="E39" s="19">
        <v>0</v>
      </c>
      <c r="F39" s="20">
        <f t="shared" si="1"/>
        <v>104.036</v>
      </c>
      <c r="G39" s="20">
        <v>90.167491039426494</v>
      </c>
      <c r="H39" s="19">
        <v>0</v>
      </c>
      <c r="I39" s="19">
        <v>0</v>
      </c>
      <c r="J39" s="20">
        <v>90.167491039426494</v>
      </c>
      <c r="K39" s="22">
        <v>57.9</v>
      </c>
      <c r="L39" s="19">
        <v>0</v>
      </c>
      <c r="M39" s="19">
        <v>0</v>
      </c>
      <c r="N39" s="19">
        <v>57.9</v>
      </c>
      <c r="O39" s="20">
        <f t="shared" si="0"/>
        <v>89.71444372759855</v>
      </c>
      <c r="P39" s="23">
        <v>1</v>
      </c>
      <c r="Q39" s="19">
        <v>57.9</v>
      </c>
      <c r="R39" s="19">
        <v>474</v>
      </c>
      <c r="S39" s="19"/>
      <c r="T39" s="19">
        <v>0</v>
      </c>
      <c r="U39" s="19">
        <v>37</v>
      </c>
    </row>
    <row r="40" spans="1:21" x14ac:dyDescent="0.3">
      <c r="A40" s="21">
        <v>2021012153</v>
      </c>
      <c r="B40" s="21" t="s">
        <v>53</v>
      </c>
      <c r="C40" s="20">
        <v>97.642857142857096</v>
      </c>
      <c r="D40" s="19">
        <v>7.4</v>
      </c>
      <c r="E40" s="19">
        <v>0</v>
      </c>
      <c r="F40" s="20">
        <f t="shared" si="1"/>
        <v>105.0428571428571</v>
      </c>
      <c r="G40" s="20">
        <v>89.166559605269299</v>
      </c>
      <c r="H40" s="19">
        <v>0</v>
      </c>
      <c r="I40" s="19">
        <v>0</v>
      </c>
      <c r="J40" s="20">
        <v>89.166559605269299</v>
      </c>
      <c r="K40" s="22">
        <v>60</v>
      </c>
      <c r="L40" s="19">
        <v>0</v>
      </c>
      <c r="M40" s="19">
        <v>0</v>
      </c>
      <c r="N40" s="19">
        <v>60</v>
      </c>
      <c r="O40" s="20">
        <f t="shared" si="0"/>
        <v>89.425163152259927</v>
      </c>
      <c r="P40" s="23">
        <v>1</v>
      </c>
      <c r="Q40" s="19">
        <v>60</v>
      </c>
      <c r="R40" s="19">
        <v>509</v>
      </c>
      <c r="S40" s="19"/>
      <c r="T40" s="19">
        <v>0</v>
      </c>
      <c r="U40" s="19">
        <v>38</v>
      </c>
    </row>
    <row r="41" spans="1:21" x14ac:dyDescent="0.3">
      <c r="A41" s="21">
        <v>2021012145</v>
      </c>
      <c r="B41" s="21" t="s">
        <v>54</v>
      </c>
      <c r="C41" s="20">
        <v>98.357142857142904</v>
      </c>
      <c r="D41" s="19">
        <v>7.5</v>
      </c>
      <c r="E41" s="19">
        <v>0</v>
      </c>
      <c r="F41" s="20">
        <f t="shared" si="1"/>
        <v>105.8571428571429</v>
      </c>
      <c r="G41" s="20">
        <v>87.998644828733006</v>
      </c>
      <c r="H41" s="19">
        <v>0</v>
      </c>
      <c r="I41" s="19">
        <v>0</v>
      </c>
      <c r="J41" s="20">
        <v>87.998644828733006</v>
      </c>
      <c r="K41" s="22">
        <v>65.2</v>
      </c>
      <c r="L41" s="19">
        <v>0</v>
      </c>
      <c r="M41" s="19">
        <v>0</v>
      </c>
      <c r="N41" s="19">
        <v>65.2</v>
      </c>
      <c r="O41" s="20">
        <f t="shared" si="0"/>
        <v>89.290479951541684</v>
      </c>
      <c r="P41" s="23">
        <v>1</v>
      </c>
      <c r="Q41" s="19">
        <v>65.2</v>
      </c>
      <c r="R41" s="19">
        <v>461</v>
      </c>
      <c r="S41" s="19"/>
      <c r="T41" s="19">
        <v>0</v>
      </c>
      <c r="U41" s="19">
        <v>39</v>
      </c>
    </row>
    <row r="42" spans="1:21" x14ac:dyDescent="0.3">
      <c r="A42" s="21">
        <v>2021012141</v>
      </c>
      <c r="B42" s="21" t="s">
        <v>55</v>
      </c>
      <c r="C42" s="20">
        <v>97.857142857142904</v>
      </c>
      <c r="D42" s="19">
        <v>4.5999999999999996</v>
      </c>
      <c r="E42" s="19">
        <v>0</v>
      </c>
      <c r="F42" s="20">
        <f t="shared" si="1"/>
        <v>102.4571428571429</v>
      </c>
      <c r="G42" s="20">
        <v>86.222105526381597</v>
      </c>
      <c r="H42" s="19">
        <v>0</v>
      </c>
      <c r="I42" s="19">
        <v>0</v>
      </c>
      <c r="J42" s="20">
        <v>86.222105526381597</v>
      </c>
      <c r="K42" s="22">
        <v>81.8</v>
      </c>
      <c r="L42" s="19">
        <v>0</v>
      </c>
      <c r="M42" s="19">
        <v>0</v>
      </c>
      <c r="N42" s="19">
        <v>81.8</v>
      </c>
      <c r="O42" s="20">
        <f t="shared" si="0"/>
        <v>89.026902439895707</v>
      </c>
      <c r="P42" s="23">
        <v>0.83330000000000004</v>
      </c>
      <c r="Q42" s="19">
        <v>81.8</v>
      </c>
      <c r="R42" s="19">
        <v>457</v>
      </c>
      <c r="S42" s="19"/>
      <c r="T42" s="19">
        <v>0</v>
      </c>
      <c r="U42" s="19">
        <v>40</v>
      </c>
    </row>
    <row r="43" spans="1:21" x14ac:dyDescent="0.3">
      <c r="A43" s="21">
        <v>2021012150</v>
      </c>
      <c r="B43" s="21" t="s">
        <v>56</v>
      </c>
      <c r="C43" s="20">
        <v>97.678571428571402</v>
      </c>
      <c r="D43" s="19">
        <v>15.4</v>
      </c>
      <c r="E43" s="19">
        <v>0</v>
      </c>
      <c r="F43" s="20">
        <f t="shared" si="1"/>
        <v>113.07857142857141</v>
      </c>
      <c r="G43" s="20">
        <v>86.8906884930188</v>
      </c>
      <c r="H43" s="19">
        <v>0</v>
      </c>
      <c r="I43" s="19">
        <v>0</v>
      </c>
      <c r="J43" s="20">
        <v>86.8906884930188</v>
      </c>
      <c r="K43" s="22">
        <v>54.7</v>
      </c>
      <c r="L43" s="19">
        <v>0</v>
      </c>
      <c r="M43" s="19">
        <v>0</v>
      </c>
      <c r="N43" s="19">
        <v>54.7</v>
      </c>
      <c r="O43" s="20">
        <f t="shared" si="0"/>
        <v>88.909196230827433</v>
      </c>
      <c r="P43" s="23">
        <v>1</v>
      </c>
      <c r="Q43" s="19">
        <v>54.7</v>
      </c>
      <c r="R43" s="19">
        <v>448</v>
      </c>
      <c r="S43" s="19"/>
      <c r="T43" s="19">
        <v>0</v>
      </c>
      <c r="U43" s="19">
        <v>41</v>
      </c>
    </row>
    <row r="44" spans="1:21" x14ac:dyDescent="0.3">
      <c r="A44" s="21">
        <v>2021012149</v>
      </c>
      <c r="B44" s="21" t="s">
        <v>57</v>
      </c>
      <c r="C44" s="20">
        <v>98.142857142857096</v>
      </c>
      <c r="D44" s="19">
        <v>7.5</v>
      </c>
      <c r="E44" s="19">
        <v>0</v>
      </c>
      <c r="F44" s="20">
        <f t="shared" si="1"/>
        <v>105.6428571428571</v>
      </c>
      <c r="G44" s="20">
        <v>85.808422128156494</v>
      </c>
      <c r="H44" s="19">
        <v>0</v>
      </c>
      <c r="I44" s="19">
        <v>0</v>
      </c>
      <c r="J44" s="20">
        <v>85.808422128156494</v>
      </c>
      <c r="K44" s="22">
        <v>68.599999999999994</v>
      </c>
      <c r="L44" s="19">
        <v>4</v>
      </c>
      <c r="M44" s="19">
        <v>0</v>
      </c>
      <c r="N44" s="19">
        <v>72.599999999999994</v>
      </c>
      <c r="O44" s="20">
        <f t="shared" si="0"/>
        <v>88.454466918280971</v>
      </c>
      <c r="P44" s="23">
        <v>1</v>
      </c>
      <c r="Q44" s="19">
        <v>68.599999999999994</v>
      </c>
      <c r="R44" s="19">
        <v>457</v>
      </c>
      <c r="S44" s="19">
        <v>439</v>
      </c>
      <c r="T44" s="19">
        <v>0</v>
      </c>
      <c r="U44" s="19">
        <v>42</v>
      </c>
    </row>
    <row r="45" spans="1:21" x14ac:dyDescent="0.3">
      <c r="A45" s="21">
        <v>2021012147</v>
      </c>
      <c r="B45" s="21" t="s">
        <v>58</v>
      </c>
      <c r="C45" s="20">
        <v>97.785714285714306</v>
      </c>
      <c r="D45" s="19">
        <v>5</v>
      </c>
      <c r="E45" s="19">
        <v>0</v>
      </c>
      <c r="F45" s="20">
        <f t="shared" si="1"/>
        <v>102.78571428571431</v>
      </c>
      <c r="G45" s="20">
        <v>85.169913151364796</v>
      </c>
      <c r="H45" s="19">
        <v>0</v>
      </c>
      <c r="I45" s="19">
        <v>0</v>
      </c>
      <c r="J45" s="20">
        <v>85.169913151364796</v>
      </c>
      <c r="K45" s="22">
        <v>79.2</v>
      </c>
      <c r="L45" s="19">
        <v>2</v>
      </c>
      <c r="M45" s="19">
        <v>0</v>
      </c>
      <c r="N45" s="19">
        <v>81.2</v>
      </c>
      <c r="O45" s="20">
        <f t="shared" si="0"/>
        <v>88.296082063098225</v>
      </c>
      <c r="P45" s="23">
        <v>1</v>
      </c>
      <c r="Q45" s="19">
        <v>79.2</v>
      </c>
      <c r="R45" s="19">
        <v>614</v>
      </c>
      <c r="S45" s="19">
        <v>556</v>
      </c>
      <c r="T45" s="19">
        <v>0</v>
      </c>
      <c r="U45" s="19">
        <v>43</v>
      </c>
    </row>
    <row r="46" spans="1:21" x14ac:dyDescent="0.3">
      <c r="A46" s="21">
        <v>2021012148</v>
      </c>
      <c r="B46" s="21" t="s">
        <v>59</v>
      </c>
      <c r="C46" s="20">
        <v>97.714285714285694</v>
      </c>
      <c r="D46" s="19">
        <v>5</v>
      </c>
      <c r="E46" s="19">
        <v>0</v>
      </c>
      <c r="F46" s="20">
        <f t="shared" si="1"/>
        <v>102.71428571428569</v>
      </c>
      <c r="G46" s="20">
        <v>88.111303952748798</v>
      </c>
      <c r="H46" s="19">
        <v>0</v>
      </c>
      <c r="I46" s="19">
        <v>0</v>
      </c>
      <c r="J46" s="20">
        <v>88.111303952748798</v>
      </c>
      <c r="K46" s="22">
        <v>60</v>
      </c>
      <c r="L46" s="19">
        <v>0</v>
      </c>
      <c r="M46" s="19">
        <v>0</v>
      </c>
      <c r="N46" s="19">
        <v>60</v>
      </c>
      <c r="O46" s="20">
        <f t="shared" si="0"/>
        <v>88.220769909781296</v>
      </c>
      <c r="P46" s="23">
        <v>1</v>
      </c>
      <c r="Q46" s="19">
        <v>60</v>
      </c>
      <c r="R46" s="19">
        <v>576</v>
      </c>
      <c r="S46" s="19">
        <v>578</v>
      </c>
      <c r="T46" s="19">
        <v>0</v>
      </c>
      <c r="U46" s="19">
        <v>44</v>
      </c>
    </row>
    <row r="47" spans="1:21" x14ac:dyDescent="0.3">
      <c r="A47" s="21">
        <v>2021012155</v>
      </c>
      <c r="B47" s="21" t="s">
        <v>60</v>
      </c>
      <c r="C47" s="20">
        <v>97.873999999999995</v>
      </c>
      <c r="D47" s="19"/>
      <c r="E47" s="19">
        <v>0</v>
      </c>
      <c r="F47" s="20">
        <f t="shared" si="1"/>
        <v>97.873999999999995</v>
      </c>
      <c r="G47" s="20">
        <v>89.257657521857098</v>
      </c>
      <c r="H47" s="19">
        <v>0</v>
      </c>
      <c r="I47" s="19">
        <v>0</v>
      </c>
      <c r="J47" s="20">
        <v>89.257657521857098</v>
      </c>
      <c r="K47" s="22">
        <v>60.8</v>
      </c>
      <c r="L47" s="19">
        <v>0</v>
      </c>
      <c r="M47" s="19">
        <v>0</v>
      </c>
      <c r="N47" s="19">
        <v>60.8</v>
      </c>
      <c r="O47" s="20">
        <f t="shared" si="0"/>
        <v>88.135160265299959</v>
      </c>
      <c r="P47" s="23">
        <v>1</v>
      </c>
      <c r="Q47" s="19">
        <v>60.8</v>
      </c>
      <c r="R47" s="19">
        <v>570</v>
      </c>
      <c r="S47" s="19">
        <v>443</v>
      </c>
      <c r="T47" s="19">
        <v>0</v>
      </c>
      <c r="U47" s="19">
        <v>45</v>
      </c>
    </row>
    <row r="48" spans="1:21" x14ac:dyDescent="0.3">
      <c r="A48" s="21">
        <v>2021012173</v>
      </c>
      <c r="B48" s="21" t="s">
        <v>61</v>
      </c>
      <c r="C48" s="20">
        <v>98.545454545454504</v>
      </c>
      <c r="D48" s="19">
        <v>5</v>
      </c>
      <c r="E48" s="19">
        <v>0</v>
      </c>
      <c r="F48" s="20">
        <f t="shared" si="1"/>
        <v>103.5454545454545</v>
      </c>
      <c r="G48" s="20">
        <v>87.220012172854496</v>
      </c>
      <c r="H48" s="19">
        <v>0</v>
      </c>
      <c r="I48" s="19">
        <v>0</v>
      </c>
      <c r="J48" s="20">
        <v>87.220012172854496</v>
      </c>
      <c r="K48" s="22">
        <v>61.8</v>
      </c>
      <c r="L48" s="19">
        <v>0</v>
      </c>
      <c r="M48" s="19">
        <v>0</v>
      </c>
      <c r="N48" s="19">
        <v>61.8</v>
      </c>
      <c r="O48" s="20">
        <f t="shared" si="0"/>
        <v>87.943099430089063</v>
      </c>
      <c r="P48" s="23">
        <v>1</v>
      </c>
      <c r="Q48" s="19">
        <v>61.8</v>
      </c>
      <c r="R48" s="19">
        <v>469</v>
      </c>
      <c r="S48" s="19">
        <v>436</v>
      </c>
      <c r="T48" s="19">
        <v>0</v>
      </c>
      <c r="U48" s="19">
        <v>46</v>
      </c>
    </row>
    <row r="49" spans="1:21" x14ac:dyDescent="0.3">
      <c r="A49" s="21">
        <v>2021012124</v>
      </c>
      <c r="B49" s="21" t="s">
        <v>62</v>
      </c>
      <c r="C49" s="20">
        <v>97.928571428571402</v>
      </c>
      <c r="D49" s="19">
        <v>2.5</v>
      </c>
      <c r="E49" s="19">
        <v>0</v>
      </c>
      <c r="F49" s="20">
        <f t="shared" si="1"/>
        <v>100.4285714285714</v>
      </c>
      <c r="G49" s="20">
        <v>88.0976474781679</v>
      </c>
      <c r="H49" s="19">
        <v>0</v>
      </c>
      <c r="I49" s="19">
        <v>0</v>
      </c>
      <c r="J49" s="20">
        <v>88.0976474781679</v>
      </c>
      <c r="K49" s="22">
        <v>60</v>
      </c>
      <c r="L49" s="19">
        <v>0</v>
      </c>
      <c r="M49" s="19">
        <v>0</v>
      </c>
      <c r="N49" s="19">
        <v>60</v>
      </c>
      <c r="O49" s="20">
        <f t="shared" si="0"/>
        <v>87.754067520431818</v>
      </c>
      <c r="P49" s="23">
        <v>1</v>
      </c>
      <c r="Q49" s="19">
        <v>60</v>
      </c>
      <c r="R49" s="19">
        <v>496</v>
      </c>
      <c r="S49" s="19">
        <v>353</v>
      </c>
      <c r="T49" s="19">
        <v>0</v>
      </c>
      <c r="U49" s="19">
        <v>47</v>
      </c>
    </row>
    <row r="50" spans="1:21" x14ac:dyDescent="0.3">
      <c r="A50" s="21">
        <v>2021012184</v>
      </c>
      <c r="B50" s="21" t="s">
        <v>63</v>
      </c>
      <c r="C50" s="20">
        <v>98.471074380165305</v>
      </c>
      <c r="D50" s="19"/>
      <c r="E50" s="19">
        <v>0</v>
      </c>
      <c r="F50" s="20">
        <f t="shared" si="1"/>
        <v>98.471074380165305</v>
      </c>
      <c r="G50" s="20">
        <v>87.486139196490697</v>
      </c>
      <c r="H50" s="19">
        <v>0</v>
      </c>
      <c r="I50" s="19">
        <v>0</v>
      </c>
      <c r="J50" s="20">
        <v>87.486139196490697</v>
      </c>
      <c r="K50" s="22">
        <v>65.400000000000006</v>
      </c>
      <c r="L50" s="19">
        <v>0</v>
      </c>
      <c r="M50" s="19">
        <v>0</v>
      </c>
      <c r="N50" s="19">
        <v>65.400000000000006</v>
      </c>
      <c r="O50" s="20">
        <f t="shared" si="0"/>
        <v>87.474512313576554</v>
      </c>
      <c r="P50" s="23">
        <v>1</v>
      </c>
      <c r="Q50" s="19">
        <v>65.400000000000006</v>
      </c>
      <c r="R50" s="19">
        <v>554</v>
      </c>
      <c r="S50" s="19">
        <v>540</v>
      </c>
      <c r="T50" s="19">
        <v>0</v>
      </c>
      <c r="U50" s="19">
        <v>48</v>
      </c>
    </row>
    <row r="51" spans="1:21" x14ac:dyDescent="0.3">
      <c r="A51" s="21">
        <v>2021012171</v>
      </c>
      <c r="B51" s="21" t="s">
        <v>64</v>
      </c>
      <c r="C51" s="20">
        <v>97.958480913026406</v>
      </c>
      <c r="D51" s="19">
        <v>3.5</v>
      </c>
      <c r="E51" s="19">
        <v>0</v>
      </c>
      <c r="F51" s="20">
        <f t="shared" si="1"/>
        <v>101.45848091302641</v>
      </c>
      <c r="G51" s="20">
        <v>88.225504409810299</v>
      </c>
      <c r="H51" s="19">
        <v>0</v>
      </c>
      <c r="I51" s="19">
        <v>0</v>
      </c>
      <c r="J51" s="20">
        <v>88.225504409810299</v>
      </c>
      <c r="K51" s="22">
        <v>53</v>
      </c>
      <c r="L51" s="19">
        <v>0</v>
      </c>
      <c r="M51" s="19">
        <v>0</v>
      </c>
      <c r="N51" s="19">
        <v>53</v>
      </c>
      <c r="O51" s="20">
        <f t="shared" si="0"/>
        <v>87.34954926947249</v>
      </c>
      <c r="P51" s="23">
        <v>1</v>
      </c>
      <c r="Q51" s="19">
        <v>53</v>
      </c>
      <c r="R51" s="19">
        <v>460</v>
      </c>
      <c r="S51" s="19"/>
      <c r="T51" s="19">
        <v>0</v>
      </c>
      <c r="U51" s="19">
        <v>49</v>
      </c>
    </row>
    <row r="52" spans="1:21" x14ac:dyDescent="0.3">
      <c r="A52" s="21">
        <v>2021012158</v>
      </c>
      <c r="B52" s="21" t="s">
        <v>65</v>
      </c>
      <c r="C52" s="20">
        <v>98.004545454545493</v>
      </c>
      <c r="D52" s="19"/>
      <c r="E52" s="19">
        <v>0</v>
      </c>
      <c r="F52" s="20">
        <f t="shared" si="1"/>
        <v>98.004545454545493</v>
      </c>
      <c r="G52" s="20">
        <v>90.051809513912303</v>
      </c>
      <c r="H52" s="19">
        <v>0</v>
      </c>
      <c r="I52" s="19">
        <v>0</v>
      </c>
      <c r="J52" s="20">
        <v>90.051809513912303</v>
      </c>
      <c r="K52" s="22">
        <v>43.4</v>
      </c>
      <c r="L52" s="19">
        <v>0</v>
      </c>
      <c r="M52" s="19">
        <v>0</v>
      </c>
      <c r="N52" s="19">
        <v>43.4</v>
      </c>
      <c r="O52" s="20">
        <f t="shared" si="0"/>
        <v>86.977175750647717</v>
      </c>
      <c r="P52" s="23">
        <v>1</v>
      </c>
      <c r="Q52" s="19">
        <v>43.4</v>
      </c>
      <c r="R52" s="19">
        <v>493</v>
      </c>
      <c r="S52" s="19"/>
      <c r="T52" s="19">
        <v>0</v>
      </c>
      <c r="U52" s="19">
        <v>50</v>
      </c>
    </row>
    <row r="53" spans="1:21" x14ac:dyDescent="0.3">
      <c r="A53" s="21">
        <v>2021012183</v>
      </c>
      <c r="B53" s="21" t="s">
        <v>66</v>
      </c>
      <c r="C53" s="20">
        <v>98.504132231404995</v>
      </c>
      <c r="D53" s="19"/>
      <c r="E53" s="19">
        <v>0</v>
      </c>
      <c r="F53" s="20">
        <f t="shared" si="1"/>
        <v>98.504132231404995</v>
      </c>
      <c r="G53" s="20">
        <v>86.984351736972698</v>
      </c>
      <c r="H53" s="19">
        <v>0</v>
      </c>
      <c r="I53" s="19">
        <v>0</v>
      </c>
      <c r="J53" s="20">
        <v>86.984351736972698</v>
      </c>
      <c r="K53" s="22">
        <v>63.6</v>
      </c>
      <c r="L53" s="19">
        <v>0</v>
      </c>
      <c r="M53" s="19">
        <v>0</v>
      </c>
      <c r="N53" s="19">
        <v>63.6</v>
      </c>
      <c r="O53" s="20">
        <f t="shared" si="0"/>
        <v>86.94987266216188</v>
      </c>
      <c r="P53" s="23">
        <v>1</v>
      </c>
      <c r="Q53" s="19">
        <v>63.6</v>
      </c>
      <c r="R53" s="19">
        <v>469</v>
      </c>
      <c r="S53" s="19"/>
      <c r="T53" s="19">
        <v>0</v>
      </c>
      <c r="U53" s="19">
        <v>51</v>
      </c>
    </row>
    <row r="54" spans="1:21" x14ac:dyDescent="0.3">
      <c r="A54" s="21">
        <v>2021012177</v>
      </c>
      <c r="B54" s="21" t="s">
        <v>67</v>
      </c>
      <c r="C54" s="20">
        <v>98.446280990000005</v>
      </c>
      <c r="D54" s="19"/>
      <c r="E54" s="19">
        <v>0</v>
      </c>
      <c r="F54" s="20">
        <f t="shared" si="1"/>
        <v>98.446280990000005</v>
      </c>
      <c r="G54" s="20">
        <v>86.675490883590498</v>
      </c>
      <c r="H54" s="19">
        <v>0</v>
      </c>
      <c r="I54" s="19">
        <v>0</v>
      </c>
      <c r="J54" s="20">
        <v>86.675490883590498</v>
      </c>
      <c r="K54" s="22">
        <v>55.4</v>
      </c>
      <c r="L54" s="19">
        <v>0</v>
      </c>
      <c r="M54" s="19">
        <v>0</v>
      </c>
      <c r="N54" s="19">
        <v>55.4</v>
      </c>
      <c r="O54" s="20">
        <f t="shared" si="0"/>
        <v>85.902099816513356</v>
      </c>
      <c r="P54" s="23">
        <v>0.83330000000000004</v>
      </c>
      <c r="Q54" s="19">
        <v>55.4</v>
      </c>
      <c r="R54" s="19"/>
      <c r="S54" s="19"/>
      <c r="T54" s="19">
        <v>0</v>
      </c>
      <c r="U54" s="19">
        <v>52</v>
      </c>
    </row>
    <row r="55" spans="1:21" x14ac:dyDescent="0.3">
      <c r="A55" s="21">
        <v>2021012152</v>
      </c>
      <c r="B55" s="21" t="s">
        <v>68</v>
      </c>
      <c r="C55" s="20">
        <v>97.642857142857096</v>
      </c>
      <c r="D55" s="19">
        <v>6</v>
      </c>
      <c r="E55" s="19">
        <v>0</v>
      </c>
      <c r="F55" s="20">
        <f t="shared" si="1"/>
        <v>103.6428571428571</v>
      </c>
      <c r="G55" s="20">
        <v>85.181320330082499</v>
      </c>
      <c r="H55" s="19">
        <v>0</v>
      </c>
      <c r="I55" s="19">
        <v>0</v>
      </c>
      <c r="J55" s="20">
        <v>85.181320330082499</v>
      </c>
      <c r="K55" s="22">
        <v>54</v>
      </c>
      <c r="L55" s="19">
        <v>0</v>
      </c>
      <c r="M55" s="19">
        <v>0</v>
      </c>
      <c r="N55" s="19">
        <v>54</v>
      </c>
      <c r="O55" s="20">
        <f t="shared" si="0"/>
        <v>85.755495659629162</v>
      </c>
      <c r="P55" s="23">
        <v>0.83330000000000004</v>
      </c>
      <c r="Q55" s="19">
        <v>54</v>
      </c>
      <c r="R55" s="19">
        <v>484</v>
      </c>
      <c r="S55" s="19">
        <v>438</v>
      </c>
      <c r="T55" s="19">
        <v>0</v>
      </c>
      <c r="U55" s="19">
        <v>53</v>
      </c>
    </row>
    <row r="56" spans="1:21" x14ac:dyDescent="0.3">
      <c r="A56" s="21">
        <v>2020012277</v>
      </c>
      <c r="B56" s="21" t="s">
        <v>69</v>
      </c>
      <c r="C56" s="20">
        <v>98.215466351830003</v>
      </c>
      <c r="D56" s="19"/>
      <c r="E56" s="19">
        <v>0</v>
      </c>
      <c r="F56" s="20">
        <v>98.215466351830003</v>
      </c>
      <c r="G56" s="20">
        <v>85.4052149295985</v>
      </c>
      <c r="H56" s="19">
        <v>0</v>
      </c>
      <c r="I56" s="19">
        <v>0</v>
      </c>
      <c r="J56" s="20">
        <v>85.4052149295985</v>
      </c>
      <c r="K56" s="22">
        <v>61</v>
      </c>
      <c r="L56" s="19">
        <v>0</v>
      </c>
      <c r="M56" s="19">
        <v>0</v>
      </c>
      <c r="N56" s="19">
        <v>61</v>
      </c>
      <c r="O56" s="20">
        <f t="shared" si="0"/>
        <v>85.526743721084941</v>
      </c>
      <c r="P56" s="23">
        <v>0.83330000000000004</v>
      </c>
      <c r="Q56" s="19">
        <v>61</v>
      </c>
      <c r="R56" s="19">
        <v>511</v>
      </c>
      <c r="S56" s="19"/>
      <c r="T56" s="19">
        <v>0</v>
      </c>
      <c r="U56" s="19">
        <v>54</v>
      </c>
    </row>
    <row r="57" spans="1:21" x14ac:dyDescent="0.3">
      <c r="A57" s="21">
        <v>2021012172</v>
      </c>
      <c r="B57" s="21" t="s">
        <v>70</v>
      </c>
      <c r="C57" s="20">
        <v>98.549586776859499</v>
      </c>
      <c r="D57" s="19"/>
      <c r="E57" s="19">
        <v>0</v>
      </c>
      <c r="F57" s="20">
        <f>C57+D57+E57</f>
        <v>98.549586776859499</v>
      </c>
      <c r="G57" s="20">
        <v>87.319836302359207</v>
      </c>
      <c r="H57" s="19">
        <v>0</v>
      </c>
      <c r="I57" s="19">
        <v>0</v>
      </c>
      <c r="J57" s="20">
        <v>87.319836302359207</v>
      </c>
      <c r="K57" s="22">
        <v>44.8</v>
      </c>
      <c r="L57" s="19">
        <v>0</v>
      </c>
      <c r="M57" s="19">
        <v>0</v>
      </c>
      <c r="N57" s="19">
        <v>44.8</v>
      </c>
      <c r="O57" s="20">
        <f t="shared" si="0"/>
        <v>85.313802767023347</v>
      </c>
      <c r="P57" s="23">
        <v>1</v>
      </c>
      <c r="Q57" s="19">
        <v>44.8</v>
      </c>
      <c r="R57" s="19">
        <v>526</v>
      </c>
      <c r="S57" s="19"/>
      <c r="T57" s="19">
        <v>0</v>
      </c>
      <c r="U57" s="19">
        <v>55</v>
      </c>
    </row>
    <row r="58" spans="1:21" x14ac:dyDescent="0.3">
      <c r="A58" s="21">
        <v>2021012179</v>
      </c>
      <c r="B58" s="21" t="s">
        <v>71</v>
      </c>
      <c r="C58" s="20">
        <v>98.5335968379447</v>
      </c>
      <c r="D58" s="19"/>
      <c r="E58" s="19">
        <v>0</v>
      </c>
      <c r="F58" s="20">
        <f>C58+D58+E58</f>
        <v>98.5335968379447</v>
      </c>
      <c r="G58" s="20">
        <v>87.660439143399302</v>
      </c>
      <c r="H58" s="19">
        <v>0</v>
      </c>
      <c r="I58" s="19">
        <v>0</v>
      </c>
      <c r="J58" s="20">
        <v>87.660439143399302</v>
      </c>
      <c r="K58" s="22">
        <v>41.6</v>
      </c>
      <c r="L58" s="19">
        <v>0</v>
      </c>
      <c r="M58" s="19">
        <v>0</v>
      </c>
      <c r="N58" s="19">
        <v>41.6</v>
      </c>
      <c r="O58" s="20">
        <f t="shared" si="0"/>
        <v>85.229026767968449</v>
      </c>
      <c r="P58" s="23">
        <v>1</v>
      </c>
      <c r="Q58" s="19">
        <v>41.6</v>
      </c>
      <c r="R58" s="19">
        <v>452</v>
      </c>
      <c r="S58" s="19"/>
      <c r="T58" s="19">
        <v>0</v>
      </c>
      <c r="U58" s="19">
        <v>56</v>
      </c>
    </row>
    <row r="59" spans="1:21" x14ac:dyDescent="0.3">
      <c r="A59" s="21">
        <v>2021012137</v>
      </c>
      <c r="B59" s="21" t="s">
        <v>72</v>
      </c>
      <c r="C59" s="20">
        <v>97.625</v>
      </c>
      <c r="D59" s="19">
        <v>1.5</v>
      </c>
      <c r="E59" s="19">
        <v>0</v>
      </c>
      <c r="F59" s="20">
        <f>C59+D59+E59</f>
        <v>99.125</v>
      </c>
      <c r="G59" s="20">
        <v>85.978389636779298</v>
      </c>
      <c r="H59" s="19">
        <v>0</v>
      </c>
      <c r="I59" s="19">
        <v>0</v>
      </c>
      <c r="J59" s="20">
        <v>85.978389636779298</v>
      </c>
      <c r="K59" s="22">
        <v>50</v>
      </c>
      <c r="L59" s="19">
        <v>0</v>
      </c>
      <c r="M59" s="19">
        <v>0</v>
      </c>
      <c r="N59" s="19">
        <v>50</v>
      </c>
      <c r="O59" s="20">
        <f t="shared" si="0"/>
        <v>85.009872745745497</v>
      </c>
      <c r="P59" s="23">
        <v>1</v>
      </c>
      <c r="Q59" s="19">
        <v>50</v>
      </c>
      <c r="R59" s="19">
        <v>549</v>
      </c>
      <c r="S59" s="19">
        <v>486</v>
      </c>
      <c r="T59" s="19">
        <v>0</v>
      </c>
      <c r="U59" s="19">
        <v>57</v>
      </c>
    </row>
    <row r="60" spans="1:21" x14ac:dyDescent="0.3">
      <c r="A60" s="21">
        <v>2021012160</v>
      </c>
      <c r="B60" s="21" t="s">
        <v>73</v>
      </c>
      <c r="C60" s="20">
        <v>95.793388429752099</v>
      </c>
      <c r="D60" s="19"/>
      <c r="E60" s="19">
        <v>0</v>
      </c>
      <c r="F60" s="20">
        <f>C60+D60+E60</f>
        <v>95.793388429752099</v>
      </c>
      <c r="G60" s="20">
        <v>83.911353162966094</v>
      </c>
      <c r="H60" s="19">
        <v>0</v>
      </c>
      <c r="I60" s="19">
        <v>0</v>
      </c>
      <c r="J60" s="20">
        <v>83.911353162966094</v>
      </c>
      <c r="K60" s="22">
        <v>57.8</v>
      </c>
      <c r="L60" s="19">
        <v>0</v>
      </c>
      <c r="M60" s="19">
        <v>0</v>
      </c>
      <c r="N60" s="19">
        <v>57.8</v>
      </c>
      <c r="O60" s="20">
        <f t="shared" si="0"/>
        <v>83.676624900026681</v>
      </c>
      <c r="P60" s="23">
        <v>0.83330000000000004</v>
      </c>
      <c r="Q60" s="19">
        <v>57.8</v>
      </c>
      <c r="R60" s="19">
        <v>523</v>
      </c>
      <c r="S60" s="19"/>
      <c r="T60" s="19">
        <v>1</v>
      </c>
      <c r="U60" s="19">
        <v>58</v>
      </c>
    </row>
    <row r="61" spans="1:21" x14ac:dyDescent="0.3">
      <c r="A61" s="21">
        <v>2021012144</v>
      </c>
      <c r="B61" s="21" t="s">
        <v>74</v>
      </c>
      <c r="C61" s="20">
        <v>98.25</v>
      </c>
      <c r="D61" s="19">
        <v>5</v>
      </c>
      <c r="E61" s="19">
        <v>0</v>
      </c>
      <c r="F61" s="20">
        <f>C61+D61+E61</f>
        <v>103.25</v>
      </c>
      <c r="G61" s="20">
        <v>82.677462897782902</v>
      </c>
      <c r="H61" s="19">
        <v>0</v>
      </c>
      <c r="I61" s="19">
        <v>0</v>
      </c>
      <c r="J61" s="20">
        <v>82.677462897782902</v>
      </c>
      <c r="K61" s="22">
        <v>47</v>
      </c>
      <c r="L61" s="19">
        <v>0</v>
      </c>
      <c r="M61" s="19">
        <v>0</v>
      </c>
      <c r="N61" s="19">
        <v>47</v>
      </c>
      <c r="O61" s="20">
        <f t="shared" si="0"/>
        <v>83.224224028448035</v>
      </c>
      <c r="P61" s="23">
        <v>0.66659999999999997</v>
      </c>
      <c r="Q61" s="19">
        <v>47</v>
      </c>
      <c r="R61" s="19">
        <v>427</v>
      </c>
      <c r="S61" s="19"/>
      <c r="T61" s="19">
        <v>0</v>
      </c>
      <c r="U61" s="19">
        <v>59</v>
      </c>
    </row>
    <row r="62" spans="1:21" x14ac:dyDescent="0.3">
      <c r="U62" s="5"/>
    </row>
  </sheetData>
  <sheetProtection formatCells="0" insertHyperlinks="0" autoFilter="0"/>
  <sortState xmlns:xlrd2="http://schemas.microsoft.com/office/spreadsheetml/2017/richdata2" ref="A1:U61">
    <sortCondition descending="1" ref="O3"/>
  </sortState>
  <mergeCells count="3">
    <mergeCell ref="C1:F1"/>
    <mergeCell ref="G1:J1"/>
    <mergeCell ref="K1:N1"/>
  </mergeCells>
  <phoneticPr fontId="4" type="noConversion"/>
  <conditionalFormatting sqref="B1:B4">
    <cfRule type="duplicateValues" dxfId="1" priority="2" stopIfTrue="1"/>
  </conditionalFormatting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0484F-D303-4438-A680-C3DE1CAEB27A}">
  <dimension ref="A1:U65"/>
  <sheetViews>
    <sheetView workbookViewId="0">
      <selection activeCell="E16" sqref="E16"/>
    </sheetView>
  </sheetViews>
  <sheetFormatPr defaultRowHeight="16.5" x14ac:dyDescent="0.3"/>
  <cols>
    <col min="7" max="7" width="8.88671875" style="9"/>
    <col min="10" max="10" width="8.88671875" style="9"/>
  </cols>
  <sheetData>
    <row r="1" spans="1:21" s="16" customFormat="1" ht="15" x14ac:dyDescent="0.3">
      <c r="A1" s="13" t="s">
        <v>0</v>
      </c>
      <c r="B1" s="13" t="s">
        <v>1</v>
      </c>
      <c r="C1" s="14" t="s">
        <v>2</v>
      </c>
      <c r="D1" s="14"/>
      <c r="E1" s="14"/>
      <c r="F1" s="15"/>
      <c r="G1" s="14" t="s">
        <v>3</v>
      </c>
      <c r="H1" s="14"/>
      <c r="I1" s="14"/>
      <c r="J1" s="15"/>
      <c r="K1" s="14" t="s">
        <v>4</v>
      </c>
      <c r="L1" s="14"/>
      <c r="M1" s="14"/>
      <c r="N1" s="15"/>
      <c r="O1" s="13" t="s">
        <v>5</v>
      </c>
      <c r="P1" s="13" t="s">
        <v>6</v>
      </c>
      <c r="Q1" s="13" t="s">
        <v>7</v>
      </c>
      <c r="R1" s="13" t="s">
        <v>8</v>
      </c>
      <c r="S1" s="13" t="s">
        <v>9</v>
      </c>
      <c r="T1" s="13" t="s">
        <v>10</v>
      </c>
      <c r="U1" s="13" t="s">
        <v>11</v>
      </c>
    </row>
    <row r="2" spans="1:21" s="16" customFormat="1" ht="15" x14ac:dyDescent="0.3">
      <c r="A2" s="15"/>
      <c r="B2" s="15"/>
      <c r="C2" s="17" t="s">
        <v>12</v>
      </c>
      <c r="D2" s="17" t="s">
        <v>13</v>
      </c>
      <c r="E2" s="17" t="s">
        <v>14</v>
      </c>
      <c r="F2" s="17" t="s">
        <v>5</v>
      </c>
      <c r="G2" s="18" t="s">
        <v>15</v>
      </c>
      <c r="H2" s="17" t="s">
        <v>13</v>
      </c>
      <c r="I2" s="17" t="s">
        <v>14</v>
      </c>
      <c r="J2" s="18" t="s">
        <v>5</v>
      </c>
      <c r="K2" s="17" t="s">
        <v>16</v>
      </c>
      <c r="L2" s="17" t="s">
        <v>13</v>
      </c>
      <c r="M2" s="17" t="s">
        <v>14</v>
      </c>
      <c r="N2" s="17" t="s">
        <v>5</v>
      </c>
      <c r="O2" s="15"/>
      <c r="P2" s="15"/>
      <c r="Q2" s="15"/>
      <c r="R2" s="15"/>
      <c r="S2" s="15"/>
      <c r="T2" s="15"/>
      <c r="U2" s="15"/>
    </row>
    <row r="3" spans="1:21" x14ac:dyDescent="0.3">
      <c r="A3" s="10" t="s">
        <v>75</v>
      </c>
      <c r="B3" s="10" t="s">
        <v>564</v>
      </c>
      <c r="C3" s="10" t="s">
        <v>76</v>
      </c>
      <c r="D3" s="10" t="s">
        <v>77</v>
      </c>
      <c r="E3" s="10">
        <v>0</v>
      </c>
      <c r="F3" s="10" t="s">
        <v>78</v>
      </c>
      <c r="G3" s="11" t="s">
        <v>79</v>
      </c>
      <c r="H3" s="10" t="s">
        <v>80</v>
      </c>
      <c r="I3" s="10">
        <v>0</v>
      </c>
      <c r="J3" s="11" t="s">
        <v>81</v>
      </c>
      <c r="K3" s="10" t="s">
        <v>82</v>
      </c>
      <c r="L3" s="10" t="s">
        <v>83</v>
      </c>
      <c r="M3" s="10">
        <v>0</v>
      </c>
      <c r="N3" s="10" t="s">
        <v>84</v>
      </c>
      <c r="O3" s="10">
        <v>110.9</v>
      </c>
      <c r="P3" s="12">
        <v>1</v>
      </c>
      <c r="Q3" s="10" t="s">
        <v>85</v>
      </c>
      <c r="R3" s="10" t="s">
        <v>86</v>
      </c>
      <c r="S3" s="10" t="s">
        <v>87</v>
      </c>
      <c r="T3" s="10" t="s">
        <v>88</v>
      </c>
      <c r="U3" s="10" t="s">
        <v>521</v>
      </c>
    </row>
    <row r="4" spans="1:21" x14ac:dyDescent="0.3">
      <c r="A4" s="10" t="s">
        <v>231</v>
      </c>
      <c r="B4" s="10" t="s">
        <v>565</v>
      </c>
      <c r="C4" s="10" t="s">
        <v>114</v>
      </c>
      <c r="D4" s="10" t="s">
        <v>232</v>
      </c>
      <c r="E4" s="10">
        <v>0</v>
      </c>
      <c r="F4" s="10" t="s">
        <v>233</v>
      </c>
      <c r="G4" s="11" t="s">
        <v>234</v>
      </c>
      <c r="H4" s="10" t="s">
        <v>235</v>
      </c>
      <c r="I4" s="10">
        <v>0</v>
      </c>
      <c r="J4" s="11" t="s">
        <v>236</v>
      </c>
      <c r="K4" s="10" t="s">
        <v>237</v>
      </c>
      <c r="L4" s="10" t="s">
        <v>174</v>
      </c>
      <c r="M4" s="10">
        <v>0</v>
      </c>
      <c r="N4" s="10" t="s">
        <v>238</v>
      </c>
      <c r="O4" s="10">
        <v>109.75</v>
      </c>
      <c r="P4" s="12">
        <v>1</v>
      </c>
      <c r="Q4" s="10" t="s">
        <v>239</v>
      </c>
      <c r="R4" s="10" t="s">
        <v>240</v>
      </c>
      <c r="S4" s="10" t="s">
        <v>241</v>
      </c>
      <c r="T4" s="10" t="s">
        <v>88</v>
      </c>
      <c r="U4" s="10" t="s">
        <v>520</v>
      </c>
    </row>
    <row r="5" spans="1:21" x14ac:dyDescent="0.3">
      <c r="A5" s="10" t="s">
        <v>316</v>
      </c>
      <c r="B5" s="10" t="s">
        <v>566</v>
      </c>
      <c r="C5" s="10" t="s">
        <v>114</v>
      </c>
      <c r="D5" s="10" t="s">
        <v>317</v>
      </c>
      <c r="E5" s="10">
        <v>0</v>
      </c>
      <c r="F5" s="10" t="s">
        <v>318</v>
      </c>
      <c r="G5" s="11" t="s">
        <v>319</v>
      </c>
      <c r="H5" s="10" t="s">
        <v>320</v>
      </c>
      <c r="I5" s="10">
        <v>0</v>
      </c>
      <c r="J5" s="11" t="s">
        <v>321</v>
      </c>
      <c r="K5" s="10" t="s">
        <v>322</v>
      </c>
      <c r="L5" s="10" t="s">
        <v>106</v>
      </c>
      <c r="M5" s="10">
        <v>0</v>
      </c>
      <c r="N5" s="10" t="s">
        <v>323</v>
      </c>
      <c r="O5" s="10">
        <v>108.88</v>
      </c>
      <c r="P5" s="12">
        <v>1</v>
      </c>
      <c r="Q5" s="10" t="s">
        <v>324</v>
      </c>
      <c r="R5" s="10" t="s">
        <v>281</v>
      </c>
      <c r="S5" s="10" t="s">
        <v>325</v>
      </c>
      <c r="T5" s="10" t="s">
        <v>88</v>
      </c>
      <c r="U5" s="10" t="s">
        <v>351</v>
      </c>
    </row>
    <row r="6" spans="1:21" x14ac:dyDescent="0.3">
      <c r="A6" s="10" t="s">
        <v>102</v>
      </c>
      <c r="B6" s="10" t="s">
        <v>567</v>
      </c>
      <c r="C6" s="10" t="s">
        <v>76</v>
      </c>
      <c r="D6" s="10" t="s">
        <v>103</v>
      </c>
      <c r="E6" s="10">
        <v>0</v>
      </c>
      <c r="F6" s="10" t="s">
        <v>104</v>
      </c>
      <c r="G6" s="11" t="s">
        <v>105</v>
      </c>
      <c r="H6" s="10" t="s">
        <v>106</v>
      </c>
      <c r="I6" s="10">
        <v>0</v>
      </c>
      <c r="J6" s="11" t="s">
        <v>107</v>
      </c>
      <c r="K6" s="10" t="s">
        <v>108</v>
      </c>
      <c r="L6" s="10" t="s">
        <v>109</v>
      </c>
      <c r="M6" s="10">
        <v>0</v>
      </c>
      <c r="N6" s="10" t="s">
        <v>110</v>
      </c>
      <c r="O6" s="10">
        <v>108.05</v>
      </c>
      <c r="P6" s="12">
        <v>1</v>
      </c>
      <c r="Q6" s="10" t="s">
        <v>111</v>
      </c>
      <c r="R6" s="10" t="s">
        <v>112</v>
      </c>
      <c r="S6" s="10" t="s">
        <v>87</v>
      </c>
      <c r="T6" s="10" t="s">
        <v>88</v>
      </c>
      <c r="U6" s="10" t="s">
        <v>97</v>
      </c>
    </row>
    <row r="7" spans="1:21" x14ac:dyDescent="0.3">
      <c r="A7" s="10" t="s">
        <v>430</v>
      </c>
      <c r="B7" s="10" t="s">
        <v>568</v>
      </c>
      <c r="C7" s="10">
        <v>98.76</v>
      </c>
      <c r="D7" s="10">
        <v>35.200000000000003</v>
      </c>
      <c r="E7" s="10">
        <v>0</v>
      </c>
      <c r="F7" s="10" t="s">
        <v>431</v>
      </c>
      <c r="G7" s="11">
        <v>91.823569000000006</v>
      </c>
      <c r="H7" s="10">
        <v>11.5</v>
      </c>
      <c r="I7" s="10">
        <v>0</v>
      </c>
      <c r="J7" s="11" t="s">
        <v>432</v>
      </c>
      <c r="K7" s="10">
        <v>86.22</v>
      </c>
      <c r="L7" s="10">
        <v>2</v>
      </c>
      <c r="M7" s="10">
        <v>0</v>
      </c>
      <c r="N7" s="10" t="s">
        <v>433</v>
      </c>
      <c r="O7" s="10">
        <v>107.94</v>
      </c>
      <c r="P7" s="12">
        <v>1</v>
      </c>
      <c r="Q7" s="10">
        <v>79.8</v>
      </c>
      <c r="R7" s="10" t="s">
        <v>418</v>
      </c>
      <c r="S7" s="10" t="s">
        <v>434</v>
      </c>
      <c r="T7" s="10">
        <v>0</v>
      </c>
      <c r="U7" s="10" t="s">
        <v>344</v>
      </c>
    </row>
    <row r="8" spans="1:21" x14ac:dyDescent="0.3">
      <c r="A8" s="10" t="s">
        <v>462</v>
      </c>
      <c r="B8" s="10" t="s">
        <v>569</v>
      </c>
      <c r="C8" s="10">
        <v>99.69</v>
      </c>
      <c r="D8" s="10">
        <v>41.6</v>
      </c>
      <c r="E8" s="10">
        <v>0</v>
      </c>
      <c r="F8" s="10" t="s">
        <v>463</v>
      </c>
      <c r="G8" s="11">
        <v>93.981818000000004</v>
      </c>
      <c r="H8" s="10">
        <v>7.1</v>
      </c>
      <c r="I8" s="10">
        <v>0</v>
      </c>
      <c r="J8" s="11" t="s">
        <v>464</v>
      </c>
      <c r="K8" s="10">
        <v>87.2</v>
      </c>
      <c r="L8" s="10">
        <v>2</v>
      </c>
      <c r="M8" s="10">
        <v>0</v>
      </c>
      <c r="N8" s="10" t="s">
        <v>465</v>
      </c>
      <c r="O8" s="10">
        <v>107.94</v>
      </c>
      <c r="P8" s="12">
        <v>1</v>
      </c>
      <c r="Q8" s="10">
        <v>86</v>
      </c>
      <c r="R8" s="10" t="s">
        <v>407</v>
      </c>
      <c r="S8" s="10" t="s">
        <v>374</v>
      </c>
      <c r="T8" s="10">
        <v>0</v>
      </c>
      <c r="U8" s="10" t="s">
        <v>94</v>
      </c>
    </row>
    <row r="9" spans="1:21" x14ac:dyDescent="0.3">
      <c r="A9" s="10" t="s">
        <v>513</v>
      </c>
      <c r="B9" s="10" t="s">
        <v>570</v>
      </c>
      <c r="C9" s="10">
        <v>99.66</v>
      </c>
      <c r="D9" s="10">
        <v>27.5</v>
      </c>
      <c r="E9" s="10">
        <v>0</v>
      </c>
      <c r="F9" s="10" t="s">
        <v>514</v>
      </c>
      <c r="G9" s="11">
        <v>91.850909000000001</v>
      </c>
      <c r="H9" s="10">
        <v>11.6</v>
      </c>
      <c r="I9" s="10">
        <v>0</v>
      </c>
      <c r="J9" s="11" t="s">
        <v>515</v>
      </c>
      <c r="K9" s="10">
        <v>92.2</v>
      </c>
      <c r="L9" s="10">
        <v>6</v>
      </c>
      <c r="M9" s="10">
        <v>0</v>
      </c>
      <c r="N9" s="10" t="s">
        <v>516</v>
      </c>
      <c r="O9" s="10">
        <v>107.67</v>
      </c>
      <c r="P9" s="12">
        <v>1</v>
      </c>
      <c r="Q9" s="10">
        <v>89.5</v>
      </c>
      <c r="R9" s="10" t="s">
        <v>517</v>
      </c>
      <c r="S9" s="10" t="s">
        <v>374</v>
      </c>
      <c r="T9" s="10">
        <v>0</v>
      </c>
      <c r="U9" s="10" t="s">
        <v>115</v>
      </c>
    </row>
    <row r="10" spans="1:21" x14ac:dyDescent="0.3">
      <c r="A10" s="10" t="s">
        <v>273</v>
      </c>
      <c r="B10" s="10" t="s">
        <v>571</v>
      </c>
      <c r="C10" s="10" t="s">
        <v>114</v>
      </c>
      <c r="D10" s="10" t="s">
        <v>274</v>
      </c>
      <c r="E10" s="10">
        <v>0</v>
      </c>
      <c r="F10" s="10" t="s">
        <v>275</v>
      </c>
      <c r="G10" s="11" t="s">
        <v>276</v>
      </c>
      <c r="H10" s="10" t="s">
        <v>277</v>
      </c>
      <c r="I10" s="10">
        <v>0</v>
      </c>
      <c r="J10" s="11" t="s">
        <v>278</v>
      </c>
      <c r="K10" s="10" t="s">
        <v>279</v>
      </c>
      <c r="L10" s="10" t="s">
        <v>88</v>
      </c>
      <c r="M10" s="10">
        <v>0</v>
      </c>
      <c r="N10" s="10" t="s">
        <v>279</v>
      </c>
      <c r="O10" s="10">
        <v>107.65</v>
      </c>
      <c r="P10" s="12">
        <v>1</v>
      </c>
      <c r="Q10" s="10" t="s">
        <v>280</v>
      </c>
      <c r="R10" s="10" t="s">
        <v>281</v>
      </c>
      <c r="S10" s="10" t="s">
        <v>282</v>
      </c>
      <c r="T10" s="10" t="s">
        <v>88</v>
      </c>
      <c r="U10" s="10" t="s">
        <v>118</v>
      </c>
    </row>
    <row r="11" spans="1:21" x14ac:dyDescent="0.3">
      <c r="A11" s="10" t="s">
        <v>205</v>
      </c>
      <c r="B11" s="10" t="s">
        <v>572</v>
      </c>
      <c r="C11" s="10" t="s">
        <v>114</v>
      </c>
      <c r="D11" s="10" t="s">
        <v>206</v>
      </c>
      <c r="E11" s="10">
        <v>0</v>
      </c>
      <c r="F11" s="10" t="s">
        <v>207</v>
      </c>
      <c r="G11" s="11" t="s">
        <v>208</v>
      </c>
      <c r="H11" s="10" t="s">
        <v>209</v>
      </c>
      <c r="I11" s="10">
        <v>0</v>
      </c>
      <c r="J11" s="11" t="s">
        <v>210</v>
      </c>
      <c r="K11" s="10" t="s">
        <v>211</v>
      </c>
      <c r="L11" s="10" t="s">
        <v>212</v>
      </c>
      <c r="M11" s="10">
        <v>0</v>
      </c>
      <c r="N11" s="10" t="s">
        <v>213</v>
      </c>
      <c r="O11" s="10">
        <v>107.56</v>
      </c>
      <c r="P11" s="12">
        <v>1</v>
      </c>
      <c r="Q11" s="10" t="s">
        <v>130</v>
      </c>
      <c r="R11" s="10" t="s">
        <v>87</v>
      </c>
      <c r="S11" s="10" t="s">
        <v>87</v>
      </c>
      <c r="T11" s="10" t="s">
        <v>88</v>
      </c>
      <c r="U11" s="10" t="s">
        <v>522</v>
      </c>
    </row>
    <row r="12" spans="1:21" x14ac:dyDescent="0.3">
      <c r="A12" s="10" t="s">
        <v>252</v>
      </c>
      <c r="B12" s="10" t="s">
        <v>573</v>
      </c>
      <c r="C12" s="10" t="s">
        <v>76</v>
      </c>
      <c r="D12" s="10" t="s">
        <v>253</v>
      </c>
      <c r="E12" s="10">
        <v>0</v>
      </c>
      <c r="F12" s="10" t="s">
        <v>254</v>
      </c>
      <c r="G12" s="11" t="s">
        <v>255</v>
      </c>
      <c r="H12" s="10" t="s">
        <v>256</v>
      </c>
      <c r="I12" s="10">
        <v>0</v>
      </c>
      <c r="J12" s="11" t="s">
        <v>257</v>
      </c>
      <c r="K12" s="10" t="s">
        <v>258</v>
      </c>
      <c r="L12" s="10" t="s">
        <v>88</v>
      </c>
      <c r="M12" s="10">
        <v>0</v>
      </c>
      <c r="N12" s="10" t="s">
        <v>258</v>
      </c>
      <c r="O12" s="10">
        <v>106.68</v>
      </c>
      <c r="P12" s="12">
        <v>1</v>
      </c>
      <c r="Q12" s="10" t="s">
        <v>259</v>
      </c>
      <c r="R12" s="10" t="s">
        <v>87</v>
      </c>
      <c r="S12" s="10" t="s">
        <v>87</v>
      </c>
      <c r="T12" s="10" t="s">
        <v>88</v>
      </c>
      <c r="U12" s="10" t="s">
        <v>106</v>
      </c>
    </row>
    <row r="13" spans="1:21" x14ac:dyDescent="0.3">
      <c r="A13" s="10" t="s">
        <v>306</v>
      </c>
      <c r="B13" s="10" t="s">
        <v>574</v>
      </c>
      <c r="C13" s="10" t="s">
        <v>297</v>
      </c>
      <c r="D13" s="10" t="s">
        <v>307</v>
      </c>
      <c r="E13" s="10">
        <v>0</v>
      </c>
      <c r="F13" s="10" t="s">
        <v>308</v>
      </c>
      <c r="G13" s="11" t="s">
        <v>309</v>
      </c>
      <c r="H13" s="10" t="s">
        <v>301</v>
      </c>
      <c r="I13" s="10">
        <v>0</v>
      </c>
      <c r="J13" s="11" t="s">
        <v>310</v>
      </c>
      <c r="K13" s="10" t="s">
        <v>311</v>
      </c>
      <c r="L13" s="10" t="s">
        <v>174</v>
      </c>
      <c r="M13" s="10">
        <v>0</v>
      </c>
      <c r="N13" s="10" t="s">
        <v>312</v>
      </c>
      <c r="O13" s="10">
        <v>105.89</v>
      </c>
      <c r="P13" s="12">
        <v>1</v>
      </c>
      <c r="Q13" s="10" t="s">
        <v>313</v>
      </c>
      <c r="R13" s="10" t="s">
        <v>314</v>
      </c>
      <c r="S13" s="10" t="s">
        <v>315</v>
      </c>
      <c r="T13" s="10" t="s">
        <v>88</v>
      </c>
      <c r="U13" s="10" t="s">
        <v>518</v>
      </c>
    </row>
    <row r="14" spans="1:21" x14ac:dyDescent="0.3">
      <c r="A14" s="10" t="s">
        <v>477</v>
      </c>
      <c r="B14" s="10" t="s">
        <v>575</v>
      </c>
      <c r="C14" s="10">
        <v>99.66</v>
      </c>
      <c r="D14" s="10">
        <v>20</v>
      </c>
      <c r="E14" s="10">
        <v>0</v>
      </c>
      <c r="F14" s="10" t="s">
        <v>478</v>
      </c>
      <c r="G14" s="11">
        <v>91.300364000000002</v>
      </c>
      <c r="H14" s="10">
        <v>8.1999999999999993</v>
      </c>
      <c r="I14" s="10">
        <v>0</v>
      </c>
      <c r="J14" s="11" t="s">
        <v>479</v>
      </c>
      <c r="K14" s="10">
        <v>88.02</v>
      </c>
      <c r="L14" s="10">
        <v>35</v>
      </c>
      <c r="M14" s="10">
        <v>0</v>
      </c>
      <c r="N14" s="10" t="s">
        <v>480</v>
      </c>
      <c r="O14" s="10">
        <v>105.88</v>
      </c>
      <c r="P14" s="12">
        <v>1</v>
      </c>
      <c r="Q14" s="10">
        <v>84.3</v>
      </c>
      <c r="R14" s="10" t="s">
        <v>481</v>
      </c>
      <c r="S14" s="10" t="s">
        <v>482</v>
      </c>
      <c r="T14" s="10">
        <v>0</v>
      </c>
      <c r="U14" s="10" t="s">
        <v>133</v>
      </c>
    </row>
    <row r="15" spans="1:21" x14ac:dyDescent="0.3">
      <c r="A15" s="10" t="s">
        <v>414</v>
      </c>
      <c r="B15" s="10" t="s">
        <v>576</v>
      </c>
      <c r="C15" s="10">
        <v>99.62</v>
      </c>
      <c r="D15" s="10">
        <v>33.1</v>
      </c>
      <c r="E15" s="10">
        <v>0</v>
      </c>
      <c r="F15" s="10" t="s">
        <v>415</v>
      </c>
      <c r="G15" s="11">
        <v>91.217555000000004</v>
      </c>
      <c r="H15" s="10">
        <v>5.2</v>
      </c>
      <c r="I15" s="10">
        <v>0</v>
      </c>
      <c r="J15" s="11" t="s">
        <v>416</v>
      </c>
      <c r="K15" s="10">
        <v>86.42</v>
      </c>
      <c r="L15" s="10">
        <v>30</v>
      </c>
      <c r="M15" s="10">
        <v>0</v>
      </c>
      <c r="N15" s="10" t="s">
        <v>417</v>
      </c>
      <c r="O15" s="10">
        <v>105.68</v>
      </c>
      <c r="P15" s="12">
        <v>1</v>
      </c>
      <c r="Q15" s="10">
        <v>81.8</v>
      </c>
      <c r="R15" s="10" t="s">
        <v>418</v>
      </c>
      <c r="S15" s="10" t="s">
        <v>419</v>
      </c>
      <c r="T15" s="10">
        <v>0</v>
      </c>
      <c r="U15" s="10" t="s">
        <v>519</v>
      </c>
    </row>
    <row r="16" spans="1:21" x14ac:dyDescent="0.3">
      <c r="A16" s="10" t="s">
        <v>158</v>
      </c>
      <c r="B16" s="10" t="s">
        <v>577</v>
      </c>
      <c r="C16" s="10" t="s">
        <v>76</v>
      </c>
      <c r="D16" s="10" t="s">
        <v>159</v>
      </c>
      <c r="E16" s="10">
        <v>0</v>
      </c>
      <c r="F16" s="10" t="s">
        <v>160</v>
      </c>
      <c r="G16" s="11" t="s">
        <v>161</v>
      </c>
      <c r="H16" s="10" t="s">
        <v>162</v>
      </c>
      <c r="I16" s="10">
        <v>0</v>
      </c>
      <c r="J16" s="11" t="s">
        <v>163</v>
      </c>
      <c r="K16" s="10" t="s">
        <v>164</v>
      </c>
      <c r="L16" s="10" t="s">
        <v>83</v>
      </c>
      <c r="M16" s="10">
        <v>0</v>
      </c>
      <c r="N16" s="10" t="s">
        <v>165</v>
      </c>
      <c r="O16" s="10">
        <v>105.57</v>
      </c>
      <c r="P16" s="12">
        <v>1</v>
      </c>
      <c r="Q16" s="10">
        <v>61.6</v>
      </c>
      <c r="R16" s="10" t="s">
        <v>166</v>
      </c>
      <c r="S16" s="10" t="s">
        <v>87</v>
      </c>
      <c r="T16" s="10" t="s">
        <v>88</v>
      </c>
      <c r="U16" s="10" t="s">
        <v>290</v>
      </c>
    </row>
    <row r="17" spans="1:21" x14ac:dyDescent="0.3">
      <c r="A17" s="10" t="s">
        <v>440</v>
      </c>
      <c r="B17" s="10" t="s">
        <v>578</v>
      </c>
      <c r="C17" s="10">
        <v>99.52</v>
      </c>
      <c r="D17" s="10">
        <v>33.200000000000003</v>
      </c>
      <c r="E17" s="10">
        <v>0</v>
      </c>
      <c r="F17" s="10" t="s">
        <v>415</v>
      </c>
      <c r="G17" s="11">
        <v>89.503272999999993</v>
      </c>
      <c r="H17" s="10">
        <v>8.9</v>
      </c>
      <c r="I17" s="10">
        <v>0</v>
      </c>
      <c r="J17" s="11" t="s">
        <v>441</v>
      </c>
      <c r="K17" s="10">
        <v>90.52</v>
      </c>
      <c r="L17" s="10">
        <v>2</v>
      </c>
      <c r="M17" s="10">
        <v>0</v>
      </c>
      <c r="N17" s="10" t="s">
        <v>442</v>
      </c>
      <c r="O17" s="10">
        <v>104.68</v>
      </c>
      <c r="P17" s="12">
        <v>1</v>
      </c>
      <c r="Q17" s="10">
        <v>85.3</v>
      </c>
      <c r="R17" s="10" t="s">
        <v>443</v>
      </c>
      <c r="S17" s="10" t="s">
        <v>374</v>
      </c>
      <c r="T17" s="10">
        <v>0</v>
      </c>
      <c r="U17" s="10" t="s">
        <v>83</v>
      </c>
    </row>
    <row r="18" spans="1:21" x14ac:dyDescent="0.3">
      <c r="A18" s="10" t="s">
        <v>221</v>
      </c>
      <c r="B18" s="10" t="s">
        <v>579</v>
      </c>
      <c r="C18" s="10" t="s">
        <v>114</v>
      </c>
      <c r="D18" s="10" t="s">
        <v>222</v>
      </c>
      <c r="E18" s="10">
        <v>0</v>
      </c>
      <c r="F18" s="10" t="s">
        <v>223</v>
      </c>
      <c r="G18" s="11" t="s">
        <v>224</v>
      </c>
      <c r="H18" s="10" t="s">
        <v>183</v>
      </c>
      <c r="I18" s="10">
        <v>0</v>
      </c>
      <c r="J18" s="11" t="s">
        <v>225</v>
      </c>
      <c r="K18" s="10" t="s">
        <v>226</v>
      </c>
      <c r="L18" s="10" t="s">
        <v>174</v>
      </c>
      <c r="M18" s="10">
        <v>0</v>
      </c>
      <c r="N18" s="10" t="s">
        <v>227</v>
      </c>
      <c r="O18" s="10">
        <v>103.95</v>
      </c>
      <c r="P18" s="12">
        <v>1</v>
      </c>
      <c r="Q18" s="10" t="s">
        <v>228</v>
      </c>
      <c r="R18" s="10" t="s">
        <v>229</v>
      </c>
      <c r="S18" s="10" t="s">
        <v>230</v>
      </c>
      <c r="T18" s="10" t="s">
        <v>88</v>
      </c>
      <c r="U18" s="10" t="s">
        <v>212</v>
      </c>
    </row>
    <row r="19" spans="1:21" x14ac:dyDescent="0.3">
      <c r="A19" s="10" t="s">
        <v>149</v>
      </c>
      <c r="B19" s="10" t="s">
        <v>580</v>
      </c>
      <c r="C19" s="10" t="s">
        <v>114</v>
      </c>
      <c r="D19" s="10" t="s">
        <v>150</v>
      </c>
      <c r="E19" s="10">
        <v>0</v>
      </c>
      <c r="F19" s="10" t="s">
        <v>151</v>
      </c>
      <c r="G19" s="11" t="s">
        <v>152</v>
      </c>
      <c r="H19" s="10" t="s">
        <v>80</v>
      </c>
      <c r="I19" s="10">
        <v>0</v>
      </c>
      <c r="J19" s="11" t="s">
        <v>153</v>
      </c>
      <c r="K19" s="10" t="s">
        <v>154</v>
      </c>
      <c r="L19" s="10" t="s">
        <v>109</v>
      </c>
      <c r="M19" s="10">
        <v>0</v>
      </c>
      <c r="N19" s="10" t="s">
        <v>155</v>
      </c>
      <c r="O19" s="10">
        <v>103.9</v>
      </c>
      <c r="P19" s="12">
        <v>0.875</v>
      </c>
      <c r="Q19" s="10" t="s">
        <v>156</v>
      </c>
      <c r="R19" s="10" t="s">
        <v>157</v>
      </c>
      <c r="S19" s="10" t="s">
        <v>131</v>
      </c>
      <c r="T19" s="10" t="s">
        <v>88</v>
      </c>
      <c r="U19" s="10" t="s">
        <v>109</v>
      </c>
    </row>
    <row r="20" spans="1:21" x14ac:dyDescent="0.3">
      <c r="A20" s="10" t="s">
        <v>435</v>
      </c>
      <c r="B20" s="10" t="s">
        <v>581</v>
      </c>
      <c r="C20" s="10">
        <v>99.41</v>
      </c>
      <c r="D20" s="10">
        <v>36.799999999999997</v>
      </c>
      <c r="E20" s="10">
        <v>0</v>
      </c>
      <c r="F20" s="10" t="s">
        <v>436</v>
      </c>
      <c r="G20" s="11">
        <v>89.201454999999996</v>
      </c>
      <c r="H20" s="10">
        <v>6.3</v>
      </c>
      <c r="I20" s="10">
        <v>0</v>
      </c>
      <c r="J20" s="11" t="s">
        <v>437</v>
      </c>
      <c r="K20" s="10">
        <v>93.4</v>
      </c>
      <c r="L20" s="10">
        <v>2</v>
      </c>
      <c r="M20" s="10">
        <v>0</v>
      </c>
      <c r="N20" s="10" t="s">
        <v>438</v>
      </c>
      <c r="O20" s="10">
        <v>103.63</v>
      </c>
      <c r="P20" s="12">
        <v>1</v>
      </c>
      <c r="Q20" s="10">
        <v>92.5</v>
      </c>
      <c r="R20" s="10" t="s">
        <v>439</v>
      </c>
      <c r="S20" s="10" t="s">
        <v>374</v>
      </c>
      <c r="T20" s="10">
        <v>0</v>
      </c>
      <c r="U20" s="10" t="s">
        <v>523</v>
      </c>
    </row>
    <row r="21" spans="1:21" x14ac:dyDescent="0.3">
      <c r="A21" s="10" t="s">
        <v>449</v>
      </c>
      <c r="B21" s="10" t="s">
        <v>67</v>
      </c>
      <c r="C21" s="10">
        <v>96.62</v>
      </c>
      <c r="D21" s="10">
        <v>34.4</v>
      </c>
      <c r="E21" s="10">
        <v>0</v>
      </c>
      <c r="F21" s="10" t="s">
        <v>450</v>
      </c>
      <c r="G21" s="11">
        <v>89.807272999999995</v>
      </c>
      <c r="H21" s="10">
        <v>7.4</v>
      </c>
      <c r="I21" s="10">
        <v>0</v>
      </c>
      <c r="J21" s="11" t="s">
        <v>451</v>
      </c>
      <c r="K21" s="10">
        <v>85.34</v>
      </c>
      <c r="L21" s="10">
        <v>2</v>
      </c>
      <c r="M21" s="10">
        <v>0</v>
      </c>
      <c r="N21" s="10" t="s">
        <v>452</v>
      </c>
      <c r="O21" s="10">
        <v>102.98</v>
      </c>
      <c r="P21" s="12">
        <v>1</v>
      </c>
      <c r="Q21" s="10">
        <v>76.099999999999994</v>
      </c>
      <c r="R21" s="10" t="s">
        <v>453</v>
      </c>
      <c r="S21" s="10">
        <v>429</v>
      </c>
      <c r="T21" s="10">
        <v>0</v>
      </c>
      <c r="U21" s="10" t="s">
        <v>341</v>
      </c>
    </row>
    <row r="22" spans="1:21" x14ac:dyDescent="0.3">
      <c r="A22" s="10" t="s">
        <v>389</v>
      </c>
      <c r="B22" s="10" t="s">
        <v>582</v>
      </c>
      <c r="C22" s="10">
        <v>98.1</v>
      </c>
      <c r="D22" s="10">
        <v>38.200000000000003</v>
      </c>
      <c r="E22" s="10">
        <v>0</v>
      </c>
      <c r="F22" s="10" t="s">
        <v>390</v>
      </c>
      <c r="G22" s="11">
        <v>90.119273000000007</v>
      </c>
      <c r="H22" s="10">
        <v>1</v>
      </c>
      <c r="I22" s="10">
        <v>0</v>
      </c>
      <c r="J22" s="11" t="s">
        <v>391</v>
      </c>
      <c r="K22" s="10">
        <v>80.08</v>
      </c>
      <c r="L22" s="10">
        <v>35</v>
      </c>
      <c r="M22" s="10">
        <v>0</v>
      </c>
      <c r="N22" s="10" t="s">
        <v>392</v>
      </c>
      <c r="O22" s="10">
        <v>102.55</v>
      </c>
      <c r="P22" s="12">
        <v>1</v>
      </c>
      <c r="Q22" s="10">
        <v>72.7</v>
      </c>
      <c r="R22" s="10" t="s">
        <v>393</v>
      </c>
      <c r="S22" s="10" t="s">
        <v>374</v>
      </c>
      <c r="T22" s="10">
        <v>0</v>
      </c>
      <c r="U22" s="10" t="s">
        <v>524</v>
      </c>
    </row>
    <row r="23" spans="1:21" x14ac:dyDescent="0.3">
      <c r="A23" s="10" t="s">
        <v>471</v>
      </c>
      <c r="B23" s="10" t="s">
        <v>583</v>
      </c>
      <c r="C23" s="10">
        <v>99.69</v>
      </c>
      <c r="D23" s="10">
        <v>23</v>
      </c>
      <c r="E23" s="10">
        <v>0</v>
      </c>
      <c r="F23" s="10" t="s">
        <v>472</v>
      </c>
      <c r="G23" s="11">
        <v>90.114684999999994</v>
      </c>
      <c r="H23" s="10">
        <v>8.9</v>
      </c>
      <c r="I23" s="10">
        <v>0</v>
      </c>
      <c r="J23" s="11" t="s">
        <v>473</v>
      </c>
      <c r="K23" s="10">
        <v>82.28</v>
      </c>
      <c r="L23" s="10">
        <v>0</v>
      </c>
      <c r="M23" s="10">
        <v>0</v>
      </c>
      <c r="N23" s="10" t="s">
        <v>474</v>
      </c>
      <c r="O23" s="10">
        <v>102.08</v>
      </c>
      <c r="P23" s="12">
        <v>1</v>
      </c>
      <c r="Q23" s="10">
        <v>72.2</v>
      </c>
      <c r="R23" s="10" t="s">
        <v>475</v>
      </c>
      <c r="S23" s="10" t="s">
        <v>476</v>
      </c>
      <c r="T23" s="10">
        <v>0</v>
      </c>
      <c r="U23" s="10" t="s">
        <v>525</v>
      </c>
    </row>
    <row r="24" spans="1:21" x14ac:dyDescent="0.3">
      <c r="A24" s="10" t="s">
        <v>454</v>
      </c>
      <c r="B24" s="10" t="s">
        <v>584</v>
      </c>
      <c r="C24" s="10">
        <v>99.51</v>
      </c>
      <c r="D24" s="10">
        <v>28</v>
      </c>
      <c r="E24" s="10">
        <v>0</v>
      </c>
      <c r="F24" s="10" t="s">
        <v>455</v>
      </c>
      <c r="G24" s="11">
        <v>90.395635999999996</v>
      </c>
      <c r="H24" s="10">
        <v>6</v>
      </c>
      <c r="I24" s="10">
        <v>0</v>
      </c>
      <c r="J24" s="11" t="s">
        <v>456</v>
      </c>
      <c r="K24" s="10">
        <v>83.6</v>
      </c>
      <c r="L24" s="10">
        <v>2</v>
      </c>
      <c r="M24" s="10">
        <v>0</v>
      </c>
      <c r="N24" s="10" t="s">
        <v>99</v>
      </c>
      <c r="O24" s="10">
        <v>101.54</v>
      </c>
      <c r="P24" s="12">
        <v>1</v>
      </c>
      <c r="Q24" s="10">
        <v>80</v>
      </c>
      <c r="R24" s="10" t="s">
        <v>457</v>
      </c>
      <c r="S24" s="10" t="s">
        <v>374</v>
      </c>
      <c r="T24" s="10">
        <v>0</v>
      </c>
      <c r="U24" s="10" t="s">
        <v>526</v>
      </c>
    </row>
    <row r="25" spans="1:21" x14ac:dyDescent="0.3">
      <c r="A25" s="10" t="s">
        <v>296</v>
      </c>
      <c r="B25" s="10" t="s">
        <v>585</v>
      </c>
      <c r="C25" s="10" t="s">
        <v>297</v>
      </c>
      <c r="D25" s="10" t="s">
        <v>298</v>
      </c>
      <c r="E25" s="10">
        <v>0</v>
      </c>
      <c r="F25" s="10" t="s">
        <v>299</v>
      </c>
      <c r="G25" s="11" t="s">
        <v>300</v>
      </c>
      <c r="H25" s="10" t="s">
        <v>301</v>
      </c>
      <c r="I25" s="10">
        <v>0</v>
      </c>
      <c r="J25" s="11" t="s">
        <v>302</v>
      </c>
      <c r="K25" s="10" t="s">
        <v>303</v>
      </c>
      <c r="L25" s="10" t="s">
        <v>88</v>
      </c>
      <c r="M25" s="10">
        <v>0</v>
      </c>
      <c r="N25" s="10" t="s">
        <v>303</v>
      </c>
      <c r="O25" s="10">
        <v>101.32</v>
      </c>
      <c r="P25" s="12">
        <v>1</v>
      </c>
      <c r="Q25" s="10" t="s">
        <v>304</v>
      </c>
      <c r="R25" s="10" t="s">
        <v>288</v>
      </c>
      <c r="S25" s="10" t="s">
        <v>305</v>
      </c>
      <c r="T25" s="10" t="s">
        <v>88</v>
      </c>
      <c r="U25" s="10" t="s">
        <v>125</v>
      </c>
    </row>
    <row r="26" spans="1:21" x14ac:dyDescent="0.3">
      <c r="A26" s="10" t="s">
        <v>444</v>
      </c>
      <c r="B26" s="10" t="s">
        <v>586</v>
      </c>
      <c r="C26" s="10">
        <v>99.62</v>
      </c>
      <c r="D26" s="10">
        <v>30.2</v>
      </c>
      <c r="E26" s="10">
        <v>0</v>
      </c>
      <c r="F26" s="10" t="s">
        <v>445</v>
      </c>
      <c r="G26" s="11">
        <v>88.189818000000002</v>
      </c>
      <c r="H26" s="10">
        <v>6.3</v>
      </c>
      <c r="I26" s="10">
        <v>0</v>
      </c>
      <c r="J26" s="11" t="s">
        <v>446</v>
      </c>
      <c r="K26" s="10">
        <v>89.92</v>
      </c>
      <c r="L26" s="10">
        <v>2</v>
      </c>
      <c r="M26" s="10">
        <v>0</v>
      </c>
      <c r="N26" s="10" t="s">
        <v>447</v>
      </c>
      <c r="O26" s="10">
        <v>101.3</v>
      </c>
      <c r="P26" s="12">
        <v>1</v>
      </c>
      <c r="Q26" s="10">
        <v>83.8</v>
      </c>
      <c r="R26" s="10" t="s">
        <v>448</v>
      </c>
      <c r="S26" s="10" t="s">
        <v>374</v>
      </c>
      <c r="T26" s="10">
        <v>0</v>
      </c>
      <c r="U26" s="10" t="s">
        <v>527</v>
      </c>
    </row>
    <row r="27" spans="1:21" x14ac:dyDescent="0.3">
      <c r="A27" s="10" t="s">
        <v>384</v>
      </c>
      <c r="B27" s="10" t="s">
        <v>587</v>
      </c>
      <c r="C27" s="10">
        <v>99.69</v>
      </c>
      <c r="D27" s="10">
        <v>25.7</v>
      </c>
      <c r="E27" s="10">
        <v>0</v>
      </c>
      <c r="F27" s="10" t="s">
        <v>385</v>
      </c>
      <c r="G27" s="11">
        <v>89.092364000000003</v>
      </c>
      <c r="H27" s="10">
        <v>6.3</v>
      </c>
      <c r="I27" s="10">
        <v>0</v>
      </c>
      <c r="J27" s="11" t="s">
        <v>386</v>
      </c>
      <c r="K27" s="10">
        <v>88.52</v>
      </c>
      <c r="L27" s="10">
        <v>0</v>
      </c>
      <c r="M27" s="10">
        <v>0</v>
      </c>
      <c r="N27" s="10" t="s">
        <v>387</v>
      </c>
      <c r="O27" s="10">
        <v>100.7</v>
      </c>
      <c r="P27" s="12">
        <v>1</v>
      </c>
      <c r="Q27" s="10">
        <v>86.6</v>
      </c>
      <c r="R27" s="10" t="s">
        <v>388</v>
      </c>
      <c r="S27" s="10" t="s">
        <v>374</v>
      </c>
      <c r="T27" s="10">
        <v>0</v>
      </c>
      <c r="U27" s="10" t="s">
        <v>137</v>
      </c>
    </row>
    <row r="28" spans="1:21" x14ac:dyDescent="0.3">
      <c r="A28" s="10" t="s">
        <v>375</v>
      </c>
      <c r="B28" s="10" t="s">
        <v>588</v>
      </c>
      <c r="C28" s="10">
        <v>98.1</v>
      </c>
      <c r="D28" s="10">
        <v>30</v>
      </c>
      <c r="E28" s="10">
        <v>0</v>
      </c>
      <c r="F28" s="10" t="s">
        <v>376</v>
      </c>
      <c r="G28" s="11">
        <v>86.794612999999998</v>
      </c>
      <c r="H28" s="10">
        <v>8</v>
      </c>
      <c r="I28" s="10">
        <v>0</v>
      </c>
      <c r="J28" s="11" t="s">
        <v>377</v>
      </c>
      <c r="K28" s="10">
        <v>86.84</v>
      </c>
      <c r="L28" s="10">
        <v>0</v>
      </c>
      <c r="M28" s="10">
        <v>0</v>
      </c>
      <c r="N28" s="10" t="s">
        <v>378</v>
      </c>
      <c r="O28" s="10">
        <v>100.66</v>
      </c>
      <c r="P28" s="12">
        <v>1</v>
      </c>
      <c r="Q28" s="10">
        <v>82.1</v>
      </c>
      <c r="R28" s="10" t="s">
        <v>379</v>
      </c>
      <c r="S28" s="10" t="s">
        <v>374</v>
      </c>
      <c r="T28" s="10">
        <v>0</v>
      </c>
      <c r="U28" s="10" t="s">
        <v>528</v>
      </c>
    </row>
    <row r="29" spans="1:21" x14ac:dyDescent="0.3">
      <c r="A29" s="10" t="s">
        <v>167</v>
      </c>
      <c r="B29" s="10" t="s">
        <v>589</v>
      </c>
      <c r="C29" s="10" t="s">
        <v>114</v>
      </c>
      <c r="D29" s="10" t="s">
        <v>168</v>
      </c>
      <c r="E29" s="10">
        <v>0</v>
      </c>
      <c r="F29" s="10" t="s">
        <v>169</v>
      </c>
      <c r="G29" s="11" t="s">
        <v>170</v>
      </c>
      <c r="H29" s="10" t="s">
        <v>171</v>
      </c>
      <c r="I29" s="10">
        <v>0</v>
      </c>
      <c r="J29" s="11" t="s">
        <v>172</v>
      </c>
      <c r="K29" s="10" t="s">
        <v>173</v>
      </c>
      <c r="L29" s="10" t="s">
        <v>174</v>
      </c>
      <c r="M29" s="10">
        <v>0</v>
      </c>
      <c r="N29" s="10" t="s">
        <v>175</v>
      </c>
      <c r="O29" s="10">
        <v>100.26</v>
      </c>
      <c r="P29" s="12">
        <v>1</v>
      </c>
      <c r="Q29" s="10" t="s">
        <v>176</v>
      </c>
      <c r="R29" s="10" t="s">
        <v>177</v>
      </c>
      <c r="S29" s="10" t="s">
        <v>178</v>
      </c>
      <c r="T29" s="10" t="s">
        <v>88</v>
      </c>
      <c r="U29" s="10" t="s">
        <v>529</v>
      </c>
    </row>
    <row r="30" spans="1:21" x14ac:dyDescent="0.3">
      <c r="A30" s="10" t="s">
        <v>369</v>
      </c>
      <c r="B30" s="10" t="s">
        <v>590</v>
      </c>
      <c r="C30" s="10">
        <v>99.69</v>
      </c>
      <c r="D30" s="10">
        <v>35.200000000000003</v>
      </c>
      <c r="E30" s="10">
        <v>0</v>
      </c>
      <c r="F30" s="10" t="s">
        <v>370</v>
      </c>
      <c r="G30" s="11">
        <v>85.661278999999993</v>
      </c>
      <c r="H30" s="10">
        <v>0</v>
      </c>
      <c r="I30" s="10">
        <v>0</v>
      </c>
      <c r="J30" s="11" t="s">
        <v>371</v>
      </c>
      <c r="K30" s="10">
        <v>93.02</v>
      </c>
      <c r="L30" s="10">
        <v>32</v>
      </c>
      <c r="M30" s="10">
        <v>0</v>
      </c>
      <c r="N30" s="10" t="s">
        <v>372</v>
      </c>
      <c r="O30" s="10">
        <v>99.44</v>
      </c>
      <c r="P30" s="12">
        <v>1</v>
      </c>
      <c r="Q30" s="10">
        <v>84.8</v>
      </c>
      <c r="R30" s="10" t="s">
        <v>373</v>
      </c>
      <c r="S30" s="10" t="s">
        <v>374</v>
      </c>
      <c r="T30" s="10">
        <v>0</v>
      </c>
      <c r="U30" s="10" t="s">
        <v>530</v>
      </c>
    </row>
    <row r="31" spans="1:21" x14ac:dyDescent="0.3">
      <c r="A31" s="10" t="s">
        <v>214</v>
      </c>
      <c r="B31" s="10" t="s">
        <v>591</v>
      </c>
      <c r="C31" s="10" t="s">
        <v>114</v>
      </c>
      <c r="D31" s="10" t="s">
        <v>137</v>
      </c>
      <c r="E31" s="10">
        <v>0</v>
      </c>
      <c r="F31" s="10" t="s">
        <v>215</v>
      </c>
      <c r="G31" s="11" t="s">
        <v>216</v>
      </c>
      <c r="H31" s="10" t="s">
        <v>97</v>
      </c>
      <c r="I31" s="10">
        <v>0</v>
      </c>
      <c r="J31" s="11" t="s">
        <v>217</v>
      </c>
      <c r="K31" s="10" t="s">
        <v>218</v>
      </c>
      <c r="L31" s="10" t="s">
        <v>174</v>
      </c>
      <c r="M31" s="10">
        <v>0</v>
      </c>
      <c r="N31" s="10" t="s">
        <v>219</v>
      </c>
      <c r="O31" s="10">
        <v>99.16</v>
      </c>
      <c r="P31" s="12">
        <v>1</v>
      </c>
      <c r="Q31" s="10" t="s">
        <v>220</v>
      </c>
      <c r="R31" s="10" t="s">
        <v>87</v>
      </c>
      <c r="S31" s="10" t="s">
        <v>87</v>
      </c>
      <c r="T31" s="10" t="s">
        <v>88</v>
      </c>
      <c r="U31" s="10" t="s">
        <v>531</v>
      </c>
    </row>
    <row r="32" spans="1:21" x14ac:dyDescent="0.3">
      <c r="A32" s="10" t="s">
        <v>242</v>
      </c>
      <c r="B32" s="10" t="s">
        <v>592</v>
      </c>
      <c r="C32" s="10" t="s">
        <v>76</v>
      </c>
      <c r="D32" s="10" t="s">
        <v>243</v>
      </c>
      <c r="E32" s="10">
        <v>0</v>
      </c>
      <c r="F32" s="10" t="s">
        <v>244</v>
      </c>
      <c r="G32" s="11" t="s">
        <v>245</v>
      </c>
      <c r="H32" s="10" t="s">
        <v>97</v>
      </c>
      <c r="I32" s="10">
        <v>0</v>
      </c>
      <c r="J32" s="11" t="s">
        <v>246</v>
      </c>
      <c r="K32" s="10" t="s">
        <v>247</v>
      </c>
      <c r="L32" s="10" t="s">
        <v>174</v>
      </c>
      <c r="M32" s="10">
        <v>0</v>
      </c>
      <c r="N32" s="10" t="s">
        <v>248</v>
      </c>
      <c r="O32" s="10">
        <v>99.13</v>
      </c>
      <c r="P32" s="12">
        <v>1</v>
      </c>
      <c r="Q32" s="10" t="s">
        <v>249</v>
      </c>
      <c r="R32" s="10" t="s">
        <v>250</v>
      </c>
      <c r="S32" s="10" t="s">
        <v>251</v>
      </c>
      <c r="T32" s="10" t="s">
        <v>88</v>
      </c>
      <c r="U32" s="10" t="s">
        <v>532</v>
      </c>
    </row>
    <row r="33" spans="1:21" x14ac:dyDescent="0.3">
      <c r="A33" s="10" t="s">
        <v>403</v>
      </c>
      <c r="B33" s="10" t="s">
        <v>593</v>
      </c>
      <c r="C33" s="10">
        <v>97.69</v>
      </c>
      <c r="D33" s="10">
        <v>23.2</v>
      </c>
      <c r="E33" s="10">
        <v>0</v>
      </c>
      <c r="F33" s="10" t="s">
        <v>404</v>
      </c>
      <c r="G33" s="11">
        <v>89.026876999999999</v>
      </c>
      <c r="H33" s="10">
        <v>5.5</v>
      </c>
      <c r="I33" s="10">
        <v>0</v>
      </c>
      <c r="J33" s="11" t="s">
        <v>405</v>
      </c>
      <c r="K33" s="10">
        <v>84.12</v>
      </c>
      <c r="L33" s="10">
        <v>0</v>
      </c>
      <c r="M33" s="10">
        <v>0</v>
      </c>
      <c r="N33" s="10" t="s">
        <v>406</v>
      </c>
      <c r="O33" s="10">
        <v>98.76</v>
      </c>
      <c r="P33" s="12">
        <v>1</v>
      </c>
      <c r="Q33" s="10">
        <v>79.8</v>
      </c>
      <c r="R33" s="10" t="s">
        <v>407</v>
      </c>
      <c r="S33" s="10">
        <v>448</v>
      </c>
      <c r="T33" s="10">
        <v>0</v>
      </c>
      <c r="U33" s="10" t="s">
        <v>533</v>
      </c>
    </row>
    <row r="34" spans="1:21" x14ac:dyDescent="0.3">
      <c r="A34" s="10" t="s">
        <v>179</v>
      </c>
      <c r="B34" s="10" t="s">
        <v>594</v>
      </c>
      <c r="C34" s="10" t="s">
        <v>114</v>
      </c>
      <c r="D34" s="10" t="s">
        <v>180</v>
      </c>
      <c r="E34" s="10">
        <v>0</v>
      </c>
      <c r="F34" s="10" t="s">
        <v>181</v>
      </c>
      <c r="G34" s="11" t="s">
        <v>182</v>
      </c>
      <c r="H34" s="10" t="s">
        <v>183</v>
      </c>
      <c r="I34" s="10">
        <v>0</v>
      </c>
      <c r="J34" s="11" t="s">
        <v>184</v>
      </c>
      <c r="K34" s="10" t="s">
        <v>185</v>
      </c>
      <c r="L34" s="10" t="s">
        <v>106</v>
      </c>
      <c r="M34" s="10">
        <v>0</v>
      </c>
      <c r="N34" s="10" t="s">
        <v>186</v>
      </c>
      <c r="O34" s="10">
        <v>98.12</v>
      </c>
      <c r="P34" s="12">
        <v>0.625</v>
      </c>
      <c r="Q34" s="10" t="s">
        <v>187</v>
      </c>
      <c r="R34" s="10" t="s">
        <v>188</v>
      </c>
      <c r="S34" s="10" t="s">
        <v>189</v>
      </c>
      <c r="T34" s="10" t="s">
        <v>88</v>
      </c>
      <c r="U34" s="10" t="s">
        <v>534</v>
      </c>
    </row>
    <row r="35" spans="1:21" x14ac:dyDescent="0.3">
      <c r="A35" s="10" t="s">
        <v>425</v>
      </c>
      <c r="B35" s="10" t="s">
        <v>595</v>
      </c>
      <c r="C35" s="10">
        <v>99.48</v>
      </c>
      <c r="D35" s="10">
        <v>25.1</v>
      </c>
      <c r="E35" s="10">
        <v>0</v>
      </c>
      <c r="F35" s="10" t="s">
        <v>426</v>
      </c>
      <c r="G35" s="11">
        <v>87.367272999999997</v>
      </c>
      <c r="H35" s="10">
        <v>0</v>
      </c>
      <c r="I35" s="10">
        <v>0</v>
      </c>
      <c r="J35" s="11" t="s">
        <v>427</v>
      </c>
      <c r="K35" s="10">
        <v>86.18</v>
      </c>
      <c r="L35" s="10">
        <v>32</v>
      </c>
      <c r="M35" s="10">
        <v>0</v>
      </c>
      <c r="N35" s="10" t="s">
        <v>428</v>
      </c>
      <c r="O35" s="10">
        <v>97.89</v>
      </c>
      <c r="P35" s="12">
        <v>1</v>
      </c>
      <c r="Q35" s="10">
        <v>76.7</v>
      </c>
      <c r="R35" s="10" t="s">
        <v>429</v>
      </c>
      <c r="S35" s="10" t="s">
        <v>374</v>
      </c>
      <c r="T35" s="10">
        <v>0</v>
      </c>
      <c r="U35" s="10" t="s">
        <v>535</v>
      </c>
    </row>
    <row r="36" spans="1:21" x14ac:dyDescent="0.3">
      <c r="A36" s="10" t="s">
        <v>190</v>
      </c>
      <c r="B36" s="10" t="s">
        <v>596</v>
      </c>
      <c r="C36" s="10" t="s">
        <v>114</v>
      </c>
      <c r="D36" s="10" t="s">
        <v>191</v>
      </c>
      <c r="E36" s="10">
        <v>0</v>
      </c>
      <c r="F36" s="10" t="s">
        <v>192</v>
      </c>
      <c r="G36" s="11" t="s">
        <v>193</v>
      </c>
      <c r="H36" s="10" t="s">
        <v>88</v>
      </c>
      <c r="I36" s="10">
        <v>0</v>
      </c>
      <c r="J36" s="11" t="s">
        <v>193</v>
      </c>
      <c r="K36" s="10" t="s">
        <v>194</v>
      </c>
      <c r="L36" s="10" t="s">
        <v>88</v>
      </c>
      <c r="M36" s="10">
        <v>0</v>
      </c>
      <c r="N36" s="10" t="s">
        <v>194</v>
      </c>
      <c r="O36" s="10">
        <v>97.5</v>
      </c>
      <c r="P36" s="12">
        <v>1</v>
      </c>
      <c r="Q36" s="10" t="s">
        <v>195</v>
      </c>
      <c r="R36" s="10" t="s">
        <v>196</v>
      </c>
      <c r="S36" s="10" t="s">
        <v>197</v>
      </c>
      <c r="T36" s="10" t="s">
        <v>88</v>
      </c>
      <c r="U36" s="10" t="s">
        <v>536</v>
      </c>
    </row>
    <row r="37" spans="1:21" x14ac:dyDescent="0.3">
      <c r="A37" s="10" t="s">
        <v>339</v>
      </c>
      <c r="B37" s="10" t="s">
        <v>597</v>
      </c>
      <c r="C37" s="10" t="s">
        <v>340</v>
      </c>
      <c r="D37" s="10" t="s">
        <v>341</v>
      </c>
      <c r="E37" s="10">
        <v>0</v>
      </c>
      <c r="F37" s="10" t="s">
        <v>342</v>
      </c>
      <c r="G37" s="11" t="s">
        <v>343</v>
      </c>
      <c r="H37" s="10" t="s">
        <v>344</v>
      </c>
      <c r="I37" s="10">
        <v>0</v>
      </c>
      <c r="J37" s="11" t="s">
        <v>345</v>
      </c>
      <c r="K37" s="10" t="s">
        <v>346</v>
      </c>
      <c r="L37" s="10" t="s">
        <v>174</v>
      </c>
      <c r="M37" s="10">
        <v>0</v>
      </c>
      <c r="N37" s="10" t="s">
        <v>347</v>
      </c>
      <c r="O37" s="10">
        <v>96.96</v>
      </c>
      <c r="P37" s="12">
        <v>1</v>
      </c>
      <c r="Q37" s="10" t="s">
        <v>348</v>
      </c>
      <c r="R37" s="10" t="s">
        <v>349</v>
      </c>
      <c r="S37" s="10" t="s">
        <v>87</v>
      </c>
      <c r="T37" s="10" t="s">
        <v>88</v>
      </c>
      <c r="U37" s="10" t="s">
        <v>537</v>
      </c>
    </row>
    <row r="38" spans="1:21" x14ac:dyDescent="0.3">
      <c r="A38" s="10" t="s">
        <v>124</v>
      </c>
      <c r="B38" s="10" t="s">
        <v>598</v>
      </c>
      <c r="C38" s="10" t="s">
        <v>114</v>
      </c>
      <c r="D38" s="10" t="s">
        <v>125</v>
      </c>
      <c r="E38" s="10">
        <v>0</v>
      </c>
      <c r="F38" s="10" t="s">
        <v>126</v>
      </c>
      <c r="G38" s="11" t="s">
        <v>127</v>
      </c>
      <c r="H38" s="10" t="s">
        <v>88</v>
      </c>
      <c r="I38" s="10">
        <v>0</v>
      </c>
      <c r="J38" s="11" t="s">
        <v>127</v>
      </c>
      <c r="K38" s="10" t="s">
        <v>128</v>
      </c>
      <c r="L38" s="10" t="s">
        <v>118</v>
      </c>
      <c r="M38" s="10">
        <v>0</v>
      </c>
      <c r="N38" s="10" t="s">
        <v>129</v>
      </c>
      <c r="O38" s="10">
        <v>96.32</v>
      </c>
      <c r="P38" s="12">
        <v>1</v>
      </c>
      <c r="Q38" s="10" t="s">
        <v>130</v>
      </c>
      <c r="R38" s="10" t="s">
        <v>131</v>
      </c>
      <c r="S38" s="10" t="s">
        <v>87</v>
      </c>
      <c r="T38" s="10" t="s">
        <v>88</v>
      </c>
      <c r="U38" s="10" t="s">
        <v>498</v>
      </c>
    </row>
    <row r="39" spans="1:21" x14ac:dyDescent="0.3">
      <c r="A39" s="10" t="s">
        <v>507</v>
      </c>
      <c r="B39" s="10" t="s">
        <v>599</v>
      </c>
      <c r="C39" s="10">
        <v>98.34</v>
      </c>
      <c r="D39" s="10">
        <v>22.3</v>
      </c>
      <c r="E39" s="10">
        <v>0</v>
      </c>
      <c r="F39" s="10" t="s">
        <v>508</v>
      </c>
      <c r="G39" s="11">
        <v>87.180059</v>
      </c>
      <c r="H39" s="10">
        <v>1.5</v>
      </c>
      <c r="I39" s="10">
        <v>0</v>
      </c>
      <c r="J39" s="11" t="s">
        <v>509</v>
      </c>
      <c r="K39" s="10">
        <v>83.82</v>
      </c>
      <c r="L39" s="10">
        <v>4</v>
      </c>
      <c r="M39" s="10">
        <v>0</v>
      </c>
      <c r="N39" s="10" t="s">
        <v>510</v>
      </c>
      <c r="O39" s="10">
        <v>94.99</v>
      </c>
      <c r="P39" s="12">
        <v>1</v>
      </c>
      <c r="Q39" s="10">
        <v>73.8</v>
      </c>
      <c r="R39" s="10" t="s">
        <v>511</v>
      </c>
      <c r="S39" s="10" t="s">
        <v>512</v>
      </c>
      <c r="T39" s="10">
        <v>0</v>
      </c>
      <c r="U39" s="10" t="s">
        <v>538</v>
      </c>
    </row>
    <row r="40" spans="1:21" x14ac:dyDescent="0.3">
      <c r="A40" s="10" t="s">
        <v>466</v>
      </c>
      <c r="B40" s="10" t="s">
        <v>600</v>
      </c>
      <c r="C40" s="10">
        <v>99.69</v>
      </c>
      <c r="D40" s="10">
        <v>19.8</v>
      </c>
      <c r="E40" s="10">
        <v>0</v>
      </c>
      <c r="F40" s="10" t="s">
        <v>467</v>
      </c>
      <c r="G40" s="11">
        <v>87.412120999999999</v>
      </c>
      <c r="H40" s="10">
        <v>0</v>
      </c>
      <c r="I40" s="10">
        <v>0</v>
      </c>
      <c r="J40" s="11" t="s">
        <v>468</v>
      </c>
      <c r="K40" s="10">
        <v>82.66</v>
      </c>
      <c r="L40" s="10">
        <v>2</v>
      </c>
      <c r="M40" s="10">
        <v>0</v>
      </c>
      <c r="N40" s="10" t="s">
        <v>469</v>
      </c>
      <c r="O40" s="10">
        <v>93.55</v>
      </c>
      <c r="P40" s="12">
        <v>1</v>
      </c>
      <c r="Q40" s="10">
        <v>73.900000000000006</v>
      </c>
      <c r="R40" s="10" t="s">
        <v>470</v>
      </c>
      <c r="S40" s="10" t="s">
        <v>374</v>
      </c>
      <c r="T40" s="10">
        <v>0</v>
      </c>
      <c r="U40" s="10" t="s">
        <v>539</v>
      </c>
    </row>
    <row r="41" spans="1:21" x14ac:dyDescent="0.3">
      <c r="A41" s="10" t="s">
        <v>89</v>
      </c>
      <c r="B41" s="10" t="s">
        <v>601</v>
      </c>
      <c r="C41" s="10" t="s">
        <v>90</v>
      </c>
      <c r="D41" s="10" t="s">
        <v>91</v>
      </c>
      <c r="E41" s="10">
        <v>0</v>
      </c>
      <c r="F41" s="10" t="s">
        <v>92</v>
      </c>
      <c r="G41" s="11" t="s">
        <v>93</v>
      </c>
      <c r="H41" s="10" t="s">
        <v>94</v>
      </c>
      <c r="I41" s="10">
        <v>0</v>
      </c>
      <c r="J41" s="11" t="s">
        <v>95</v>
      </c>
      <c r="K41" s="10" t="s">
        <v>96</v>
      </c>
      <c r="L41" s="10" t="s">
        <v>97</v>
      </c>
      <c r="M41" s="10">
        <v>0</v>
      </c>
      <c r="N41" s="10" t="s">
        <v>98</v>
      </c>
      <c r="O41" s="10">
        <v>93.07</v>
      </c>
      <c r="P41" s="12">
        <v>0.75</v>
      </c>
      <c r="Q41" s="10" t="s">
        <v>99</v>
      </c>
      <c r="R41" s="10" t="s">
        <v>100</v>
      </c>
      <c r="S41" s="10" t="s">
        <v>101</v>
      </c>
      <c r="T41" s="10" t="s">
        <v>88</v>
      </c>
      <c r="U41" s="10" t="s">
        <v>540</v>
      </c>
    </row>
    <row r="42" spans="1:21" x14ac:dyDescent="0.3">
      <c r="A42" s="10" t="s">
        <v>267</v>
      </c>
      <c r="B42" s="10" t="s">
        <v>602</v>
      </c>
      <c r="C42" s="10" t="s">
        <v>114</v>
      </c>
      <c r="D42" s="10" t="s">
        <v>83</v>
      </c>
      <c r="E42" s="10">
        <v>0</v>
      </c>
      <c r="F42" s="10" t="s">
        <v>268</v>
      </c>
      <c r="G42" s="11" t="s">
        <v>269</v>
      </c>
      <c r="H42" s="10" t="s">
        <v>88</v>
      </c>
      <c r="I42" s="10">
        <v>0</v>
      </c>
      <c r="J42" s="11" t="s">
        <v>269</v>
      </c>
      <c r="K42" s="10" t="s">
        <v>270</v>
      </c>
      <c r="L42" s="10" t="s">
        <v>88</v>
      </c>
      <c r="M42" s="10">
        <v>0</v>
      </c>
      <c r="N42" s="10" t="s">
        <v>270</v>
      </c>
      <c r="O42" s="10">
        <v>92.85</v>
      </c>
      <c r="P42" s="12">
        <v>1</v>
      </c>
      <c r="Q42" s="10" t="s">
        <v>271</v>
      </c>
      <c r="R42" s="10" t="s">
        <v>272</v>
      </c>
      <c r="S42" s="10" t="s">
        <v>178</v>
      </c>
      <c r="T42" s="10" t="s">
        <v>88</v>
      </c>
      <c r="U42" s="10" t="s">
        <v>145</v>
      </c>
    </row>
    <row r="43" spans="1:21" x14ac:dyDescent="0.3">
      <c r="A43" s="10" t="s">
        <v>113</v>
      </c>
      <c r="B43" s="10" t="s">
        <v>603</v>
      </c>
      <c r="C43" s="10" t="s">
        <v>114</v>
      </c>
      <c r="D43" s="10" t="s">
        <v>115</v>
      </c>
      <c r="E43" s="10">
        <v>0</v>
      </c>
      <c r="F43" s="10" t="s">
        <v>116</v>
      </c>
      <c r="G43" s="11" t="s">
        <v>117</v>
      </c>
      <c r="H43" s="10" t="s">
        <v>118</v>
      </c>
      <c r="I43" s="10">
        <v>0</v>
      </c>
      <c r="J43" s="11" t="s">
        <v>119</v>
      </c>
      <c r="K43" s="10" t="s">
        <v>120</v>
      </c>
      <c r="L43" s="10" t="s">
        <v>83</v>
      </c>
      <c r="M43" s="10">
        <v>0</v>
      </c>
      <c r="N43" s="10" t="s">
        <v>121</v>
      </c>
      <c r="O43" s="10">
        <v>92.67</v>
      </c>
      <c r="P43" s="12">
        <v>0.375</v>
      </c>
      <c r="Q43" s="10" t="s">
        <v>122</v>
      </c>
      <c r="R43" s="10" t="s">
        <v>123</v>
      </c>
      <c r="S43" s="10" t="s">
        <v>87</v>
      </c>
      <c r="T43" s="10" t="s">
        <v>88</v>
      </c>
      <c r="U43" s="10" t="s">
        <v>541</v>
      </c>
    </row>
    <row r="44" spans="1:21" x14ac:dyDescent="0.3">
      <c r="A44" s="10" t="s">
        <v>380</v>
      </c>
      <c r="B44" s="10" t="s">
        <v>604</v>
      </c>
      <c r="C44" s="10">
        <v>99.59</v>
      </c>
      <c r="D44" s="10">
        <v>18.5</v>
      </c>
      <c r="E44" s="10">
        <v>0</v>
      </c>
      <c r="F44" s="10" t="s">
        <v>381</v>
      </c>
      <c r="G44" s="11">
        <v>84.325925999999995</v>
      </c>
      <c r="H44" s="10">
        <v>0</v>
      </c>
      <c r="I44" s="10">
        <v>0</v>
      </c>
      <c r="J44" s="11" t="s">
        <v>382</v>
      </c>
      <c r="K44" s="10">
        <v>84.56</v>
      </c>
      <c r="L44" s="10">
        <v>10</v>
      </c>
      <c r="M44" s="10">
        <v>0</v>
      </c>
      <c r="N44" s="10" t="s">
        <v>383</v>
      </c>
      <c r="O44" s="10">
        <v>92.1</v>
      </c>
      <c r="P44" s="12">
        <v>0.875</v>
      </c>
      <c r="Q44" s="10">
        <v>76.400000000000006</v>
      </c>
      <c r="R44" s="10">
        <v>468</v>
      </c>
      <c r="S44" s="10" t="s">
        <v>374</v>
      </c>
      <c r="T44" s="10">
        <v>0</v>
      </c>
      <c r="U44" s="10" t="s">
        <v>542</v>
      </c>
    </row>
    <row r="45" spans="1:21" x14ac:dyDescent="0.3">
      <c r="A45" s="10" t="s">
        <v>289</v>
      </c>
      <c r="B45" s="10" t="s">
        <v>605</v>
      </c>
      <c r="C45" s="10" t="s">
        <v>114</v>
      </c>
      <c r="D45" s="10" t="s">
        <v>290</v>
      </c>
      <c r="E45" s="10">
        <v>0</v>
      </c>
      <c r="F45" s="10" t="s">
        <v>291</v>
      </c>
      <c r="G45" s="11" t="s">
        <v>292</v>
      </c>
      <c r="H45" s="10" t="s">
        <v>88</v>
      </c>
      <c r="I45" s="10">
        <v>0</v>
      </c>
      <c r="J45" s="11" t="s">
        <v>292</v>
      </c>
      <c r="K45" s="10" t="s">
        <v>293</v>
      </c>
      <c r="L45" s="10" t="s">
        <v>88</v>
      </c>
      <c r="M45" s="10">
        <v>0</v>
      </c>
      <c r="N45" s="10" t="s">
        <v>293</v>
      </c>
      <c r="O45" s="10">
        <v>92.01</v>
      </c>
      <c r="P45" s="12">
        <v>1</v>
      </c>
      <c r="Q45" s="10" t="s">
        <v>294</v>
      </c>
      <c r="R45" s="10" t="s">
        <v>295</v>
      </c>
      <c r="S45" s="10" t="s">
        <v>87</v>
      </c>
      <c r="T45" s="10" t="s">
        <v>88</v>
      </c>
      <c r="U45" s="10" t="s">
        <v>543</v>
      </c>
    </row>
    <row r="46" spans="1:21" x14ac:dyDescent="0.3">
      <c r="A46" s="10" t="s">
        <v>283</v>
      </c>
      <c r="B46" s="10" t="s">
        <v>606</v>
      </c>
      <c r="C46" s="10" t="s">
        <v>114</v>
      </c>
      <c r="D46" s="10" t="s">
        <v>133</v>
      </c>
      <c r="E46" s="10">
        <v>0</v>
      </c>
      <c r="F46" s="10" t="s">
        <v>261</v>
      </c>
      <c r="G46" s="11" t="s">
        <v>284</v>
      </c>
      <c r="H46" s="10" t="s">
        <v>88</v>
      </c>
      <c r="I46" s="10">
        <v>0</v>
      </c>
      <c r="J46" s="11" t="s">
        <v>284</v>
      </c>
      <c r="K46" s="10" t="s">
        <v>285</v>
      </c>
      <c r="L46" s="10" t="s">
        <v>88</v>
      </c>
      <c r="M46" s="10">
        <v>0</v>
      </c>
      <c r="N46" s="10" t="s">
        <v>285</v>
      </c>
      <c r="O46" s="10">
        <v>91.63</v>
      </c>
      <c r="P46" s="12">
        <v>1</v>
      </c>
      <c r="Q46" s="10" t="s">
        <v>286</v>
      </c>
      <c r="R46" s="10" t="s">
        <v>287</v>
      </c>
      <c r="S46" s="10" t="s">
        <v>288</v>
      </c>
      <c r="T46" s="10" t="s">
        <v>88</v>
      </c>
      <c r="U46" s="10" t="s">
        <v>544</v>
      </c>
    </row>
    <row r="47" spans="1:21" x14ac:dyDescent="0.3">
      <c r="A47" s="10" t="s">
        <v>458</v>
      </c>
      <c r="B47" s="10" t="s">
        <v>607</v>
      </c>
      <c r="C47" s="10">
        <v>99.66</v>
      </c>
      <c r="D47" s="10">
        <v>19.2</v>
      </c>
      <c r="E47" s="10">
        <v>0</v>
      </c>
      <c r="F47" s="10" t="s">
        <v>459</v>
      </c>
      <c r="G47" s="11">
        <v>84.790475999999998</v>
      </c>
      <c r="H47" s="10">
        <v>0</v>
      </c>
      <c r="I47" s="10">
        <v>0</v>
      </c>
      <c r="J47" s="11" t="s">
        <v>460</v>
      </c>
      <c r="K47" s="10">
        <v>79.44</v>
      </c>
      <c r="L47" s="10">
        <v>0</v>
      </c>
      <c r="M47" s="10">
        <v>0</v>
      </c>
      <c r="N47" s="10" t="s">
        <v>461</v>
      </c>
      <c r="O47" s="10">
        <v>91.07</v>
      </c>
      <c r="P47" s="12">
        <v>1</v>
      </c>
      <c r="Q47" s="10">
        <v>77.099999999999994</v>
      </c>
      <c r="R47" s="10" t="s">
        <v>361</v>
      </c>
      <c r="S47" s="10" t="s">
        <v>374</v>
      </c>
      <c r="T47" s="10">
        <v>0</v>
      </c>
      <c r="U47" s="10" t="s">
        <v>545</v>
      </c>
    </row>
    <row r="48" spans="1:21" x14ac:dyDescent="0.3">
      <c r="A48" s="10" t="s">
        <v>489</v>
      </c>
      <c r="B48" s="10" t="s">
        <v>608</v>
      </c>
      <c r="C48" s="10">
        <v>99.56</v>
      </c>
      <c r="D48" s="10">
        <v>5.5</v>
      </c>
      <c r="E48" s="10">
        <v>0</v>
      </c>
      <c r="F48" s="10" t="s">
        <v>490</v>
      </c>
      <c r="G48" s="11">
        <v>86.728620000000006</v>
      </c>
      <c r="H48" s="10">
        <v>1</v>
      </c>
      <c r="I48" s="10">
        <v>0</v>
      </c>
      <c r="J48" s="11" t="s">
        <v>491</v>
      </c>
      <c r="K48" s="10">
        <v>84.56</v>
      </c>
      <c r="L48" s="10">
        <v>0</v>
      </c>
      <c r="M48" s="10">
        <v>0</v>
      </c>
      <c r="N48" s="10" t="s">
        <v>492</v>
      </c>
      <c r="O48" s="10">
        <v>90.88</v>
      </c>
      <c r="P48" s="12">
        <v>1</v>
      </c>
      <c r="Q48" s="10">
        <v>79.400000000000006</v>
      </c>
      <c r="R48" s="10" t="s">
        <v>493</v>
      </c>
      <c r="S48" s="10" t="s">
        <v>494</v>
      </c>
      <c r="T48" s="10">
        <v>0</v>
      </c>
      <c r="U48" s="10" t="s">
        <v>546</v>
      </c>
    </row>
    <row r="49" spans="1:21" x14ac:dyDescent="0.3">
      <c r="A49" s="10" t="s">
        <v>140</v>
      </c>
      <c r="B49" s="10" t="s">
        <v>609</v>
      </c>
      <c r="C49" s="10" t="s">
        <v>141</v>
      </c>
      <c r="D49" s="10" t="s">
        <v>133</v>
      </c>
      <c r="E49" s="10">
        <v>0</v>
      </c>
      <c r="F49" s="10" t="s">
        <v>142</v>
      </c>
      <c r="G49" s="11" t="s">
        <v>143</v>
      </c>
      <c r="H49" s="10" t="s">
        <v>88</v>
      </c>
      <c r="I49" s="10">
        <v>0</v>
      </c>
      <c r="J49" s="11" t="s">
        <v>143</v>
      </c>
      <c r="K49" s="10" t="s">
        <v>144</v>
      </c>
      <c r="L49" s="10" t="s">
        <v>145</v>
      </c>
      <c r="M49" s="10">
        <v>0</v>
      </c>
      <c r="N49" s="10" t="s">
        <v>146</v>
      </c>
      <c r="O49" s="10">
        <v>90.54</v>
      </c>
      <c r="P49" s="12">
        <v>0.5</v>
      </c>
      <c r="Q49" s="10" t="s">
        <v>147</v>
      </c>
      <c r="R49" s="10" t="s">
        <v>148</v>
      </c>
      <c r="S49" s="10" t="s">
        <v>87</v>
      </c>
      <c r="T49" s="10" t="s">
        <v>88</v>
      </c>
      <c r="U49" s="10" t="s">
        <v>547</v>
      </c>
    </row>
    <row r="50" spans="1:21" x14ac:dyDescent="0.3">
      <c r="A50" s="10" t="s">
        <v>260</v>
      </c>
      <c r="B50" s="10" t="s">
        <v>610</v>
      </c>
      <c r="C50" s="10" t="s">
        <v>114</v>
      </c>
      <c r="D50" s="10" t="s">
        <v>133</v>
      </c>
      <c r="E50" s="10">
        <v>0</v>
      </c>
      <c r="F50" s="10" t="s">
        <v>261</v>
      </c>
      <c r="G50" s="11" t="s">
        <v>262</v>
      </c>
      <c r="H50" s="10" t="s">
        <v>88</v>
      </c>
      <c r="I50" s="10">
        <v>0</v>
      </c>
      <c r="J50" s="11" t="s">
        <v>262</v>
      </c>
      <c r="K50" s="10" t="s">
        <v>263</v>
      </c>
      <c r="L50" s="10" t="s">
        <v>88</v>
      </c>
      <c r="M50" s="10">
        <v>0</v>
      </c>
      <c r="N50" s="10" t="s">
        <v>263</v>
      </c>
      <c r="O50" s="10">
        <v>90.39</v>
      </c>
      <c r="P50" s="12">
        <v>1</v>
      </c>
      <c r="Q50" s="10" t="s">
        <v>264</v>
      </c>
      <c r="R50" s="10" t="s">
        <v>265</v>
      </c>
      <c r="S50" s="10" t="s">
        <v>266</v>
      </c>
      <c r="T50" s="10" t="s">
        <v>88</v>
      </c>
      <c r="U50" s="10" t="s">
        <v>548</v>
      </c>
    </row>
    <row r="51" spans="1:21" x14ac:dyDescent="0.3">
      <c r="A51" s="10" t="s">
        <v>420</v>
      </c>
      <c r="B51" s="10" t="s">
        <v>611</v>
      </c>
      <c r="C51" s="10">
        <v>99.48</v>
      </c>
      <c r="D51" s="10">
        <v>15.5</v>
      </c>
      <c r="E51" s="10">
        <v>0</v>
      </c>
      <c r="F51" s="10" t="s">
        <v>421</v>
      </c>
      <c r="G51" s="11">
        <v>85.585184999999996</v>
      </c>
      <c r="H51" s="10">
        <v>0</v>
      </c>
      <c r="I51" s="10">
        <v>0</v>
      </c>
      <c r="J51" s="11" t="s">
        <v>422</v>
      </c>
      <c r="K51" s="10">
        <v>74.22</v>
      </c>
      <c r="L51" s="10">
        <v>0</v>
      </c>
      <c r="M51" s="10">
        <v>0</v>
      </c>
      <c r="N51" s="10" t="s">
        <v>423</v>
      </c>
      <c r="O51" s="10">
        <v>90.33</v>
      </c>
      <c r="P51" s="12">
        <v>0.875</v>
      </c>
      <c r="Q51" s="10">
        <v>79.8</v>
      </c>
      <c r="R51" s="10" t="s">
        <v>424</v>
      </c>
      <c r="S51" s="10" t="s">
        <v>374</v>
      </c>
      <c r="T51" s="10">
        <v>1</v>
      </c>
      <c r="U51" s="10" t="s">
        <v>549</v>
      </c>
    </row>
    <row r="52" spans="1:21" x14ac:dyDescent="0.3">
      <c r="A52" s="10" t="s">
        <v>408</v>
      </c>
      <c r="B52" s="10" t="s">
        <v>612</v>
      </c>
      <c r="C52" s="10">
        <v>89.34</v>
      </c>
      <c r="D52" s="10">
        <v>8</v>
      </c>
      <c r="E52" s="10">
        <v>0</v>
      </c>
      <c r="F52" s="10" t="s">
        <v>409</v>
      </c>
      <c r="G52" s="11">
        <v>89.357090999999997</v>
      </c>
      <c r="H52" s="10">
        <v>0</v>
      </c>
      <c r="I52" s="10">
        <v>0</v>
      </c>
      <c r="J52" s="11" t="s">
        <v>410</v>
      </c>
      <c r="K52" s="10">
        <v>78.7</v>
      </c>
      <c r="L52" s="10">
        <v>0</v>
      </c>
      <c r="M52" s="10">
        <v>0</v>
      </c>
      <c r="N52" s="10" t="s">
        <v>411</v>
      </c>
      <c r="O52" s="10">
        <v>89.89</v>
      </c>
      <c r="P52" s="12">
        <v>1</v>
      </c>
      <c r="Q52" s="10">
        <v>67</v>
      </c>
      <c r="R52" s="10" t="s">
        <v>412</v>
      </c>
      <c r="S52" s="10" t="s">
        <v>413</v>
      </c>
      <c r="T52" s="10">
        <v>0</v>
      </c>
      <c r="U52" s="10" t="s">
        <v>550</v>
      </c>
    </row>
    <row r="53" spans="1:21" x14ac:dyDescent="0.3">
      <c r="A53" s="10" t="s">
        <v>499</v>
      </c>
      <c r="B53" s="10" t="s">
        <v>613</v>
      </c>
      <c r="C53" s="10">
        <v>99.03</v>
      </c>
      <c r="D53" s="10">
        <v>10</v>
      </c>
      <c r="E53" s="10">
        <v>0</v>
      </c>
      <c r="F53" s="10" t="s">
        <v>500</v>
      </c>
      <c r="G53" s="11">
        <v>85.623999999999995</v>
      </c>
      <c r="H53" s="10">
        <v>0</v>
      </c>
      <c r="I53" s="10">
        <v>0</v>
      </c>
      <c r="J53" s="11" t="s">
        <v>501</v>
      </c>
      <c r="K53" s="10">
        <v>75.72</v>
      </c>
      <c r="L53" s="10">
        <v>2</v>
      </c>
      <c r="M53" s="10">
        <v>0</v>
      </c>
      <c r="N53" s="10" t="s">
        <v>502</v>
      </c>
      <c r="O53" s="10">
        <v>89.51</v>
      </c>
      <c r="P53" s="12">
        <v>1</v>
      </c>
      <c r="Q53" s="10">
        <v>73.8</v>
      </c>
      <c r="R53" s="10">
        <v>518</v>
      </c>
      <c r="S53" s="10" t="s">
        <v>374</v>
      </c>
      <c r="T53" s="10">
        <v>0</v>
      </c>
      <c r="U53" s="10" t="s">
        <v>551</v>
      </c>
    </row>
    <row r="54" spans="1:21" x14ac:dyDescent="0.3">
      <c r="A54" s="10" t="s">
        <v>357</v>
      </c>
      <c r="B54" s="10" t="s">
        <v>614</v>
      </c>
      <c r="C54" s="10">
        <v>99.66</v>
      </c>
      <c r="D54" s="10">
        <v>12</v>
      </c>
      <c r="E54" s="10">
        <v>0</v>
      </c>
      <c r="F54" s="10" t="s">
        <v>358</v>
      </c>
      <c r="G54" s="11">
        <v>85.960684000000001</v>
      </c>
      <c r="H54" s="10">
        <v>1</v>
      </c>
      <c r="I54" s="10">
        <v>0</v>
      </c>
      <c r="J54" s="11" t="s">
        <v>359</v>
      </c>
      <c r="K54" s="10">
        <v>62.64</v>
      </c>
      <c r="L54" s="10">
        <v>0</v>
      </c>
      <c r="M54" s="10">
        <v>0</v>
      </c>
      <c r="N54" s="10" t="s">
        <v>360</v>
      </c>
      <c r="O54" s="10">
        <v>89.47</v>
      </c>
      <c r="P54" s="12">
        <v>0.92379999999999995</v>
      </c>
      <c r="Q54" s="10">
        <v>41.1</v>
      </c>
      <c r="R54" s="10" t="s">
        <v>361</v>
      </c>
      <c r="S54" s="10" t="s">
        <v>362</v>
      </c>
      <c r="T54" s="10">
        <v>0</v>
      </c>
      <c r="U54" s="10" t="s">
        <v>552</v>
      </c>
    </row>
    <row r="55" spans="1:21" x14ac:dyDescent="0.3">
      <c r="A55" s="10" t="s">
        <v>132</v>
      </c>
      <c r="B55" s="10" t="s">
        <v>615</v>
      </c>
      <c r="C55" s="10" t="s">
        <v>90</v>
      </c>
      <c r="D55" s="10" t="s">
        <v>133</v>
      </c>
      <c r="E55" s="10">
        <v>0</v>
      </c>
      <c r="F55" s="10" t="s">
        <v>134</v>
      </c>
      <c r="G55" s="11" t="s">
        <v>135</v>
      </c>
      <c r="H55" s="10" t="s">
        <v>88</v>
      </c>
      <c r="I55" s="10">
        <v>0</v>
      </c>
      <c r="J55" s="11" t="s">
        <v>135</v>
      </c>
      <c r="K55" s="10" t="s">
        <v>136</v>
      </c>
      <c r="L55" s="10" t="s">
        <v>137</v>
      </c>
      <c r="M55" s="10">
        <v>0</v>
      </c>
      <c r="N55" s="10" t="s">
        <v>138</v>
      </c>
      <c r="O55" s="10">
        <v>88.85</v>
      </c>
      <c r="P55" s="12">
        <v>0.75</v>
      </c>
      <c r="Q55" s="10">
        <v>60</v>
      </c>
      <c r="R55" s="10" t="s">
        <v>139</v>
      </c>
      <c r="S55" s="10" t="s">
        <v>87</v>
      </c>
      <c r="T55" s="10" t="s">
        <v>88</v>
      </c>
      <c r="U55" s="10" t="s">
        <v>553</v>
      </c>
    </row>
    <row r="56" spans="1:21" x14ac:dyDescent="0.3">
      <c r="A56" s="10" t="s">
        <v>333</v>
      </c>
      <c r="B56" s="10" t="s">
        <v>616</v>
      </c>
      <c r="C56" s="10" t="s">
        <v>90</v>
      </c>
      <c r="D56" s="10" t="s">
        <v>212</v>
      </c>
      <c r="E56" s="10">
        <v>0</v>
      </c>
      <c r="F56" s="10" t="s">
        <v>334</v>
      </c>
      <c r="G56" s="11" t="s">
        <v>335</v>
      </c>
      <c r="H56" s="10" t="s">
        <v>88</v>
      </c>
      <c r="I56" s="10">
        <v>0</v>
      </c>
      <c r="J56" s="11" t="s">
        <v>335</v>
      </c>
      <c r="K56" s="10" t="s">
        <v>336</v>
      </c>
      <c r="L56" s="10" t="s">
        <v>88</v>
      </c>
      <c r="M56" s="10">
        <v>0</v>
      </c>
      <c r="N56" s="10" t="s">
        <v>336</v>
      </c>
      <c r="O56" s="10">
        <v>88.55</v>
      </c>
      <c r="P56" s="12">
        <v>1</v>
      </c>
      <c r="Q56" s="10" t="s">
        <v>337</v>
      </c>
      <c r="R56" s="10" t="s">
        <v>338</v>
      </c>
      <c r="S56" s="10" t="s">
        <v>139</v>
      </c>
      <c r="T56" s="10" t="s">
        <v>88</v>
      </c>
      <c r="U56" s="10" t="s">
        <v>554</v>
      </c>
    </row>
    <row r="57" spans="1:21" x14ac:dyDescent="0.3">
      <c r="A57" s="10" t="s">
        <v>483</v>
      </c>
      <c r="B57" s="10" t="s">
        <v>617</v>
      </c>
      <c r="C57" s="10">
        <v>99.69</v>
      </c>
      <c r="D57" s="10">
        <v>11</v>
      </c>
      <c r="E57" s="10">
        <v>0</v>
      </c>
      <c r="F57" s="10" t="s">
        <v>484</v>
      </c>
      <c r="G57" s="11">
        <v>83.680519000000004</v>
      </c>
      <c r="H57" s="10">
        <v>0</v>
      </c>
      <c r="I57" s="10">
        <v>0</v>
      </c>
      <c r="J57" s="11" t="s">
        <v>485</v>
      </c>
      <c r="K57" s="10">
        <v>78.3</v>
      </c>
      <c r="L57" s="10">
        <v>0</v>
      </c>
      <c r="M57" s="10">
        <v>0</v>
      </c>
      <c r="N57" s="10" t="s">
        <v>486</v>
      </c>
      <c r="O57" s="10">
        <v>88.54</v>
      </c>
      <c r="P57" s="12">
        <v>0.875</v>
      </c>
      <c r="Q57" s="10">
        <v>69</v>
      </c>
      <c r="R57" s="10" t="s">
        <v>487</v>
      </c>
      <c r="S57" s="10" t="s">
        <v>488</v>
      </c>
      <c r="T57" s="10">
        <v>0</v>
      </c>
      <c r="U57" s="10" t="s">
        <v>555</v>
      </c>
    </row>
    <row r="58" spans="1:21" x14ac:dyDescent="0.3">
      <c r="A58" s="10" t="s">
        <v>399</v>
      </c>
      <c r="B58" s="10" t="s">
        <v>618</v>
      </c>
      <c r="C58" s="10">
        <v>98.38</v>
      </c>
      <c r="D58" s="10">
        <v>12</v>
      </c>
      <c r="E58" s="10">
        <v>0</v>
      </c>
      <c r="F58" s="10" t="s">
        <v>400</v>
      </c>
      <c r="G58" s="11">
        <v>83.367189999999994</v>
      </c>
      <c r="H58" s="10">
        <v>0</v>
      </c>
      <c r="I58" s="10">
        <v>0</v>
      </c>
      <c r="J58" s="11" t="s">
        <v>401</v>
      </c>
      <c r="K58" s="10">
        <v>78.180000000000007</v>
      </c>
      <c r="L58" s="10">
        <v>0</v>
      </c>
      <c r="M58" s="10">
        <v>0</v>
      </c>
      <c r="N58" s="10" t="s">
        <v>402</v>
      </c>
      <c r="O58" s="10">
        <v>88.25</v>
      </c>
      <c r="P58" s="12">
        <v>0.85699999999999998</v>
      </c>
      <c r="Q58" s="10">
        <v>70.2</v>
      </c>
      <c r="R58" s="10">
        <v>466</v>
      </c>
      <c r="S58" s="10" t="s">
        <v>374</v>
      </c>
      <c r="T58" s="10">
        <v>0</v>
      </c>
      <c r="U58" s="10" t="s">
        <v>556</v>
      </c>
    </row>
    <row r="59" spans="1:21" x14ac:dyDescent="0.3">
      <c r="A59" s="10" t="s">
        <v>198</v>
      </c>
      <c r="B59" s="10" t="s">
        <v>619</v>
      </c>
      <c r="C59" s="10" t="s">
        <v>76</v>
      </c>
      <c r="D59" s="10" t="s">
        <v>199</v>
      </c>
      <c r="E59" s="10">
        <v>0</v>
      </c>
      <c r="F59" s="10" t="s">
        <v>200</v>
      </c>
      <c r="G59" s="11" t="s">
        <v>201</v>
      </c>
      <c r="H59" s="10" t="s">
        <v>88</v>
      </c>
      <c r="I59" s="10">
        <v>0</v>
      </c>
      <c r="J59" s="11" t="s">
        <v>201</v>
      </c>
      <c r="K59" s="10" t="s">
        <v>202</v>
      </c>
      <c r="L59" s="10" t="s">
        <v>88</v>
      </c>
      <c r="M59" s="10">
        <v>0</v>
      </c>
      <c r="N59" s="10" t="s">
        <v>202</v>
      </c>
      <c r="O59" s="10">
        <v>86.7</v>
      </c>
      <c r="P59" s="12">
        <v>0.66669999999999996</v>
      </c>
      <c r="Q59" s="10" t="s">
        <v>203</v>
      </c>
      <c r="R59" s="10" t="s">
        <v>204</v>
      </c>
      <c r="S59" s="10" t="s">
        <v>87</v>
      </c>
      <c r="T59" s="10" t="s">
        <v>174</v>
      </c>
      <c r="U59" s="10" t="s">
        <v>557</v>
      </c>
    </row>
    <row r="60" spans="1:21" x14ac:dyDescent="0.3">
      <c r="A60" s="10" t="s">
        <v>495</v>
      </c>
      <c r="B60" s="10" t="s">
        <v>620</v>
      </c>
      <c r="C60" s="10">
        <v>99.48</v>
      </c>
      <c r="D60" s="10">
        <v>8</v>
      </c>
      <c r="E60" s="10">
        <v>0</v>
      </c>
      <c r="F60" s="10" t="s">
        <v>496</v>
      </c>
      <c r="G60" s="11">
        <v>87.733695999999995</v>
      </c>
      <c r="H60" s="10">
        <v>0</v>
      </c>
      <c r="I60" s="10">
        <v>0</v>
      </c>
      <c r="J60" s="11" t="s">
        <v>497</v>
      </c>
      <c r="K60" s="10">
        <v>36</v>
      </c>
      <c r="L60" s="10">
        <v>0</v>
      </c>
      <c r="M60" s="10">
        <v>0</v>
      </c>
      <c r="N60" s="10" t="s">
        <v>498</v>
      </c>
      <c r="O60" s="10">
        <v>86.51</v>
      </c>
      <c r="P60" s="12">
        <v>0.9</v>
      </c>
      <c r="Q60" s="10">
        <v>0</v>
      </c>
      <c r="R60" s="10" t="s">
        <v>368</v>
      </c>
      <c r="S60" s="10" t="s">
        <v>87</v>
      </c>
      <c r="T60" s="10">
        <v>0</v>
      </c>
      <c r="U60" s="10" t="s">
        <v>558</v>
      </c>
    </row>
    <row r="61" spans="1:21" x14ac:dyDescent="0.3">
      <c r="A61" s="10" t="s">
        <v>326</v>
      </c>
      <c r="B61" s="10" t="s">
        <v>621</v>
      </c>
      <c r="C61" s="10" t="s">
        <v>327</v>
      </c>
      <c r="D61" s="10" t="s">
        <v>80</v>
      </c>
      <c r="E61" s="10">
        <v>0</v>
      </c>
      <c r="F61" s="10" t="s">
        <v>328</v>
      </c>
      <c r="G61" s="11" t="s">
        <v>329</v>
      </c>
      <c r="H61" s="10" t="s">
        <v>88</v>
      </c>
      <c r="I61" s="10">
        <v>0</v>
      </c>
      <c r="J61" s="11" t="s">
        <v>329</v>
      </c>
      <c r="K61" s="10" t="s">
        <v>330</v>
      </c>
      <c r="L61" s="10" t="s">
        <v>88</v>
      </c>
      <c r="M61" s="10">
        <v>0</v>
      </c>
      <c r="N61" s="10" t="s">
        <v>330</v>
      </c>
      <c r="O61" s="10">
        <v>85.19</v>
      </c>
      <c r="P61" s="12">
        <v>1</v>
      </c>
      <c r="Q61" s="10" t="s">
        <v>331</v>
      </c>
      <c r="R61" s="10" t="s">
        <v>332</v>
      </c>
      <c r="S61" s="10" t="s">
        <v>305</v>
      </c>
      <c r="T61" s="10" t="s">
        <v>88</v>
      </c>
      <c r="U61" s="10" t="s">
        <v>559</v>
      </c>
    </row>
    <row r="62" spans="1:21" x14ac:dyDescent="0.3">
      <c r="A62" s="10" t="s">
        <v>394</v>
      </c>
      <c r="B62" s="10" t="s">
        <v>622</v>
      </c>
      <c r="C62" s="10">
        <v>99.59</v>
      </c>
      <c r="D62" s="10">
        <v>5.5</v>
      </c>
      <c r="E62" s="10">
        <v>0</v>
      </c>
      <c r="F62" s="10" t="s">
        <v>395</v>
      </c>
      <c r="G62" s="11">
        <v>78.506219999999999</v>
      </c>
      <c r="H62" s="10">
        <v>0</v>
      </c>
      <c r="I62" s="10">
        <v>0</v>
      </c>
      <c r="J62" s="11" t="s">
        <v>396</v>
      </c>
      <c r="K62" s="10">
        <v>82.04</v>
      </c>
      <c r="L62" s="10">
        <v>0</v>
      </c>
      <c r="M62" s="10">
        <v>0</v>
      </c>
      <c r="N62" s="10" t="s">
        <v>397</v>
      </c>
      <c r="O62" s="10">
        <v>84.18</v>
      </c>
      <c r="P62" s="12">
        <v>0.375</v>
      </c>
      <c r="Q62" s="10">
        <v>76.099999999999994</v>
      </c>
      <c r="R62" s="10" t="s">
        <v>398</v>
      </c>
      <c r="S62" s="10">
        <v>539</v>
      </c>
      <c r="T62" s="10">
        <v>0</v>
      </c>
      <c r="U62" s="10" t="s">
        <v>560</v>
      </c>
    </row>
    <row r="63" spans="1:21" x14ac:dyDescent="0.3">
      <c r="A63" s="10" t="s">
        <v>363</v>
      </c>
      <c r="B63" s="10" t="s">
        <v>623</v>
      </c>
      <c r="C63" s="10">
        <v>89.28</v>
      </c>
      <c r="D63" s="10">
        <v>9</v>
      </c>
      <c r="E63" s="10">
        <v>0</v>
      </c>
      <c r="F63" s="10" t="s">
        <v>364</v>
      </c>
      <c r="G63" s="11">
        <v>84.535420000000002</v>
      </c>
      <c r="H63" s="10">
        <v>0</v>
      </c>
      <c r="I63" s="10">
        <v>0</v>
      </c>
      <c r="J63" s="11" t="s">
        <v>365</v>
      </c>
      <c r="K63" s="10">
        <v>46.56</v>
      </c>
      <c r="L63" s="10">
        <v>0</v>
      </c>
      <c r="M63" s="10">
        <v>0</v>
      </c>
      <c r="N63" s="10" t="s">
        <v>366</v>
      </c>
      <c r="O63" s="10">
        <v>83.49</v>
      </c>
      <c r="P63" s="12">
        <v>0.84619999999999995</v>
      </c>
      <c r="Q63" s="10">
        <v>62.4</v>
      </c>
      <c r="R63" s="10" t="s">
        <v>367</v>
      </c>
      <c r="S63" s="10" t="s">
        <v>368</v>
      </c>
      <c r="T63" s="10">
        <v>0</v>
      </c>
      <c r="U63" s="10" t="s">
        <v>561</v>
      </c>
    </row>
    <row r="64" spans="1:21" x14ac:dyDescent="0.3">
      <c r="A64" s="10" t="s">
        <v>350</v>
      </c>
      <c r="B64" s="10" t="s">
        <v>624</v>
      </c>
      <c r="C64" s="10" t="s">
        <v>327</v>
      </c>
      <c r="D64" s="10" t="s">
        <v>351</v>
      </c>
      <c r="E64" s="10">
        <v>0</v>
      </c>
      <c r="F64" s="10" t="s">
        <v>352</v>
      </c>
      <c r="G64" s="11" t="s">
        <v>353</v>
      </c>
      <c r="H64" s="10" t="s">
        <v>88</v>
      </c>
      <c r="I64" s="10">
        <v>0</v>
      </c>
      <c r="J64" s="11" t="s">
        <v>353</v>
      </c>
      <c r="K64" s="10" t="s">
        <v>354</v>
      </c>
      <c r="L64" s="10" t="s">
        <v>88</v>
      </c>
      <c r="M64" s="10">
        <v>0</v>
      </c>
      <c r="N64" s="10" t="s">
        <v>354</v>
      </c>
      <c r="O64" s="10">
        <v>83.46</v>
      </c>
      <c r="P64" s="12">
        <v>0.42859999999999998</v>
      </c>
      <c r="Q64" s="10" t="s">
        <v>355</v>
      </c>
      <c r="R64" s="10" t="s">
        <v>356</v>
      </c>
      <c r="S64" s="10" t="s">
        <v>87</v>
      </c>
      <c r="T64" s="10" t="s">
        <v>88</v>
      </c>
      <c r="U64" s="10" t="s">
        <v>562</v>
      </c>
    </row>
    <row r="65" spans="1:21" x14ac:dyDescent="0.3">
      <c r="A65" s="10" t="s">
        <v>503</v>
      </c>
      <c r="B65" s="10" t="s">
        <v>625</v>
      </c>
      <c r="C65" s="10">
        <v>89.1</v>
      </c>
      <c r="D65" s="10">
        <v>3</v>
      </c>
      <c r="E65" s="10">
        <v>0</v>
      </c>
      <c r="F65" s="10" t="s">
        <v>504</v>
      </c>
      <c r="G65" s="11">
        <v>80.180363999999997</v>
      </c>
      <c r="H65" s="10">
        <v>0</v>
      </c>
      <c r="I65" s="10">
        <v>0</v>
      </c>
      <c r="J65" s="11" t="s">
        <v>505</v>
      </c>
      <c r="K65" s="10">
        <v>76.94</v>
      </c>
      <c r="L65" s="10">
        <v>0</v>
      </c>
      <c r="M65" s="10">
        <v>0</v>
      </c>
      <c r="N65" s="10" t="s">
        <v>506</v>
      </c>
      <c r="O65" s="10">
        <v>82.24</v>
      </c>
      <c r="P65" s="12">
        <v>0.5</v>
      </c>
      <c r="Q65" s="10">
        <v>74.599999999999994</v>
      </c>
      <c r="R65" s="10">
        <v>439</v>
      </c>
      <c r="S65" s="10" t="s">
        <v>374</v>
      </c>
      <c r="T65" s="10">
        <v>0</v>
      </c>
      <c r="U65" s="10" t="s">
        <v>563</v>
      </c>
    </row>
  </sheetData>
  <mergeCells count="12">
    <mergeCell ref="P1:P2"/>
    <mergeCell ref="Q1:Q2"/>
    <mergeCell ref="R1:R2"/>
    <mergeCell ref="S1:S2"/>
    <mergeCell ref="T1:T2"/>
    <mergeCell ref="U1:U2"/>
    <mergeCell ref="A1:A2"/>
    <mergeCell ref="B1:B2"/>
    <mergeCell ref="C1:F1"/>
    <mergeCell ref="G1:J1"/>
    <mergeCell ref="K1:N1"/>
    <mergeCell ref="O1:O2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D1504-D57D-486E-A960-327E2A7DF28D}">
  <dimension ref="A1:U62"/>
  <sheetViews>
    <sheetView tabSelected="1" workbookViewId="0">
      <selection activeCell="G18" sqref="G18"/>
    </sheetView>
  </sheetViews>
  <sheetFormatPr defaultRowHeight="16.5" x14ac:dyDescent="0.3"/>
  <cols>
    <col min="1" max="1" width="11.6640625" bestFit="1" customWidth="1"/>
    <col min="7" max="7" width="8.88671875" style="9"/>
    <col min="10" max="10" width="8.88671875" style="32"/>
    <col min="12" max="12" width="8.88671875" style="9"/>
    <col min="14" max="14" width="8.88671875" style="9"/>
    <col min="15" max="15" width="8.88671875" style="32"/>
  </cols>
  <sheetData>
    <row r="1" spans="1:21" s="16" customFormat="1" ht="15" x14ac:dyDescent="0.3">
      <c r="A1" s="34" t="s">
        <v>0</v>
      </c>
      <c r="B1" s="34" t="s">
        <v>1</v>
      </c>
      <c r="C1" s="35" t="s">
        <v>2</v>
      </c>
      <c r="D1" s="36"/>
      <c r="E1" s="36"/>
      <c r="F1" s="37"/>
      <c r="G1" s="35" t="s">
        <v>3</v>
      </c>
      <c r="H1" s="36"/>
      <c r="I1" s="36"/>
      <c r="J1" s="37"/>
      <c r="K1" s="35" t="s">
        <v>4</v>
      </c>
      <c r="L1" s="36"/>
      <c r="M1" s="36"/>
      <c r="N1" s="37"/>
      <c r="O1" s="38" t="s">
        <v>5</v>
      </c>
      <c r="P1" s="34" t="s">
        <v>6</v>
      </c>
      <c r="Q1" s="34" t="s">
        <v>7</v>
      </c>
      <c r="R1" s="34" t="s">
        <v>8</v>
      </c>
      <c r="S1" s="34" t="s">
        <v>9</v>
      </c>
      <c r="T1" s="34" t="s">
        <v>10</v>
      </c>
      <c r="U1" s="34" t="s">
        <v>11</v>
      </c>
    </row>
    <row r="2" spans="1:21" s="16" customFormat="1" ht="15" x14ac:dyDescent="0.3">
      <c r="A2" s="34"/>
      <c r="B2" s="34"/>
      <c r="C2" s="34" t="s">
        <v>12</v>
      </c>
      <c r="D2" s="34" t="s">
        <v>13</v>
      </c>
      <c r="E2" s="34" t="s">
        <v>14</v>
      </c>
      <c r="F2" s="34" t="s">
        <v>5</v>
      </c>
      <c r="G2" s="39" t="s">
        <v>15</v>
      </c>
      <c r="H2" s="34" t="s">
        <v>13</v>
      </c>
      <c r="I2" s="34" t="s">
        <v>14</v>
      </c>
      <c r="J2" s="38" t="s">
        <v>5</v>
      </c>
      <c r="K2" s="34" t="s">
        <v>16</v>
      </c>
      <c r="L2" s="39" t="s">
        <v>13</v>
      </c>
      <c r="M2" s="34" t="s">
        <v>14</v>
      </c>
      <c r="N2" s="39" t="s">
        <v>5</v>
      </c>
      <c r="O2" s="38"/>
      <c r="P2" s="34"/>
      <c r="Q2" s="34"/>
      <c r="R2" s="34"/>
      <c r="S2" s="34"/>
      <c r="T2" s="34"/>
      <c r="U2" s="34"/>
    </row>
    <row r="3" spans="1:21" x14ac:dyDescent="0.3">
      <c r="A3" s="30" t="s">
        <v>626</v>
      </c>
      <c r="B3" s="30" t="s">
        <v>21</v>
      </c>
      <c r="C3" s="30">
        <v>99.38</v>
      </c>
      <c r="D3" s="30">
        <v>34.799999999999997</v>
      </c>
      <c r="E3" s="30">
        <v>0</v>
      </c>
      <c r="F3" s="30">
        <v>134.18</v>
      </c>
      <c r="G3" s="33">
        <v>92.410666669999998</v>
      </c>
      <c r="H3" s="30">
        <v>10.9</v>
      </c>
      <c r="I3" s="30">
        <v>0</v>
      </c>
      <c r="J3" s="31">
        <v>103.3106667</v>
      </c>
      <c r="K3" s="30">
        <v>86.46</v>
      </c>
      <c r="L3" s="33">
        <v>12.66666</v>
      </c>
      <c r="M3" s="30">
        <v>0</v>
      </c>
      <c r="N3" s="33">
        <v>99.126660000000001</v>
      </c>
      <c r="O3" s="31">
        <v>109.06613269</v>
      </c>
      <c r="P3" s="30">
        <v>1</v>
      </c>
      <c r="Q3" s="30">
        <v>78.900000000000006</v>
      </c>
      <c r="R3" s="30">
        <v>591</v>
      </c>
      <c r="S3" s="30">
        <v>574</v>
      </c>
      <c r="T3" s="30">
        <v>0</v>
      </c>
      <c r="U3" s="30">
        <v>1</v>
      </c>
    </row>
    <row r="4" spans="1:21" x14ac:dyDescent="0.3">
      <c r="A4" s="30" t="s">
        <v>627</v>
      </c>
      <c r="B4" s="30" t="s">
        <v>686</v>
      </c>
      <c r="C4" s="30">
        <v>99.44</v>
      </c>
      <c r="D4" s="30">
        <v>31.6</v>
      </c>
      <c r="E4" s="30">
        <v>0</v>
      </c>
      <c r="F4" s="30">
        <v>131.04</v>
      </c>
      <c r="G4" s="33">
        <v>91.465329999999994</v>
      </c>
      <c r="H4" s="30">
        <v>11</v>
      </c>
      <c r="I4" s="30">
        <v>0</v>
      </c>
      <c r="J4" s="31">
        <v>102.4653</v>
      </c>
      <c r="K4" s="30">
        <v>88.56</v>
      </c>
      <c r="L4" s="33">
        <v>12.66667</v>
      </c>
      <c r="M4" s="30">
        <v>0</v>
      </c>
      <c r="N4" s="33">
        <v>101.22667</v>
      </c>
      <c r="O4" s="31">
        <v>108.056377</v>
      </c>
      <c r="P4" s="30">
        <v>1</v>
      </c>
      <c r="Q4" s="30">
        <v>83.4</v>
      </c>
      <c r="R4" s="30">
        <v>571</v>
      </c>
      <c r="S4" s="30">
        <v>469</v>
      </c>
      <c r="T4" s="30">
        <v>0</v>
      </c>
      <c r="U4" s="30">
        <v>2</v>
      </c>
    </row>
    <row r="5" spans="1:21" x14ac:dyDescent="0.3">
      <c r="A5" s="30" t="s">
        <v>628</v>
      </c>
      <c r="B5" s="30" t="s">
        <v>687</v>
      </c>
      <c r="C5" s="30">
        <v>99.41</v>
      </c>
      <c r="D5" s="30">
        <v>35</v>
      </c>
      <c r="E5" s="30">
        <v>0</v>
      </c>
      <c r="F5" s="30">
        <v>134.41</v>
      </c>
      <c r="G5" s="33">
        <v>90.874666669999996</v>
      </c>
      <c r="H5" s="30">
        <v>12.6</v>
      </c>
      <c r="I5" s="30">
        <v>0</v>
      </c>
      <c r="J5" s="31">
        <v>103.4746667</v>
      </c>
      <c r="K5" s="30">
        <v>77.72</v>
      </c>
      <c r="L5" s="33">
        <v>2</v>
      </c>
      <c r="M5" s="30">
        <v>0</v>
      </c>
      <c r="N5" s="33">
        <v>79.72</v>
      </c>
      <c r="O5" s="31">
        <v>107.28626669000001</v>
      </c>
      <c r="P5" s="30">
        <v>1</v>
      </c>
      <c r="Q5" s="30">
        <v>65.3</v>
      </c>
      <c r="R5" s="30">
        <v>585</v>
      </c>
      <c r="S5" s="30" t="s">
        <v>87</v>
      </c>
      <c r="T5" s="30">
        <v>0</v>
      </c>
      <c r="U5" s="30">
        <v>3</v>
      </c>
    </row>
    <row r="6" spans="1:21" x14ac:dyDescent="0.3">
      <c r="A6" s="30" t="s">
        <v>629</v>
      </c>
      <c r="B6" s="30" t="s">
        <v>688</v>
      </c>
      <c r="C6" s="30">
        <v>99.44</v>
      </c>
      <c r="D6" s="30">
        <v>45.8</v>
      </c>
      <c r="E6" s="30">
        <v>0</v>
      </c>
      <c r="F6" s="30">
        <v>145.24</v>
      </c>
      <c r="G6" s="33">
        <v>90.24</v>
      </c>
      <c r="H6" s="30">
        <v>11.2</v>
      </c>
      <c r="I6" s="30">
        <v>0</v>
      </c>
      <c r="J6" s="31">
        <v>101.44</v>
      </c>
      <c r="K6" s="30">
        <v>60</v>
      </c>
      <c r="L6" s="33">
        <v>2</v>
      </c>
      <c r="M6" s="30">
        <v>0</v>
      </c>
      <c r="N6" s="33">
        <v>62</v>
      </c>
      <c r="O6" s="31">
        <v>106.256</v>
      </c>
      <c r="P6" s="30">
        <v>1</v>
      </c>
      <c r="Q6" s="30">
        <v>60</v>
      </c>
      <c r="R6" s="30">
        <v>533</v>
      </c>
      <c r="S6" s="30">
        <v>523</v>
      </c>
      <c r="T6" s="30">
        <v>0</v>
      </c>
      <c r="U6" s="30">
        <v>4</v>
      </c>
    </row>
    <row r="7" spans="1:21" x14ac:dyDescent="0.3">
      <c r="A7" s="30" t="s">
        <v>630</v>
      </c>
      <c r="B7" s="30" t="s">
        <v>689</v>
      </c>
      <c r="C7" s="30">
        <v>99.41</v>
      </c>
      <c r="D7" s="30">
        <v>33.799999999999997</v>
      </c>
      <c r="E7" s="30">
        <v>0</v>
      </c>
      <c r="F7" s="30">
        <v>133.21</v>
      </c>
      <c r="G7" s="33">
        <v>92.179555559999997</v>
      </c>
      <c r="H7" s="30">
        <v>9.4</v>
      </c>
      <c r="I7" s="30">
        <v>0</v>
      </c>
      <c r="J7" s="31">
        <v>101.57955560000001</v>
      </c>
      <c r="K7" s="30">
        <v>70.98</v>
      </c>
      <c r="L7" s="33">
        <v>7.3333300000000001</v>
      </c>
      <c r="M7" s="30">
        <v>0</v>
      </c>
      <c r="N7" s="33">
        <v>78.313329999999993</v>
      </c>
      <c r="O7" s="31">
        <v>105.57902192</v>
      </c>
      <c r="P7" s="30">
        <v>1</v>
      </c>
      <c r="Q7" s="30">
        <v>61.2</v>
      </c>
      <c r="R7" s="30">
        <v>559</v>
      </c>
      <c r="S7" s="30" t="s">
        <v>87</v>
      </c>
      <c r="T7" s="30">
        <v>0</v>
      </c>
      <c r="U7" s="30">
        <v>5</v>
      </c>
    </row>
    <row r="8" spans="1:21" x14ac:dyDescent="0.3">
      <c r="A8" s="30" t="s">
        <v>631</v>
      </c>
      <c r="B8" s="30" t="s">
        <v>690</v>
      </c>
      <c r="C8" s="30">
        <v>99.41</v>
      </c>
      <c r="D8" s="30">
        <v>33</v>
      </c>
      <c r="E8" s="30">
        <v>0</v>
      </c>
      <c r="F8" s="30">
        <v>132.41</v>
      </c>
      <c r="G8" s="33">
        <v>91.347999999999999</v>
      </c>
      <c r="H8" s="30">
        <v>7</v>
      </c>
      <c r="I8" s="30">
        <v>0</v>
      </c>
      <c r="J8" s="31">
        <v>98.347999999999999</v>
      </c>
      <c r="K8" s="30">
        <v>85.86</v>
      </c>
      <c r="L8" s="33">
        <v>11.33333</v>
      </c>
      <c r="M8" s="30">
        <v>0</v>
      </c>
      <c r="N8" s="33">
        <v>97.193330000000003</v>
      </c>
      <c r="O8" s="31">
        <v>105.044933</v>
      </c>
      <c r="P8" s="30">
        <v>1</v>
      </c>
      <c r="Q8" s="30">
        <v>83.4</v>
      </c>
      <c r="R8" s="30">
        <v>573</v>
      </c>
      <c r="S8" s="30">
        <v>532</v>
      </c>
      <c r="T8" s="30">
        <v>0</v>
      </c>
      <c r="U8" s="30">
        <v>6</v>
      </c>
    </row>
    <row r="9" spans="1:21" x14ac:dyDescent="0.3">
      <c r="A9" s="30" t="s">
        <v>632</v>
      </c>
      <c r="B9" s="30" t="s">
        <v>691</v>
      </c>
      <c r="C9" s="30">
        <v>99.06</v>
      </c>
      <c r="D9" s="30">
        <v>37.799999999999997</v>
      </c>
      <c r="E9" s="30">
        <v>0</v>
      </c>
      <c r="F9" s="30">
        <v>136.86000000000001</v>
      </c>
      <c r="G9" s="33">
        <v>89.025329999999997</v>
      </c>
      <c r="H9" s="30">
        <v>9.6</v>
      </c>
      <c r="I9" s="30">
        <v>0</v>
      </c>
      <c r="J9" s="31">
        <v>98.625330000000005</v>
      </c>
      <c r="K9" s="30">
        <v>72.48</v>
      </c>
      <c r="L9" s="33">
        <v>12.66667</v>
      </c>
      <c r="M9" s="30">
        <v>0</v>
      </c>
      <c r="N9" s="33">
        <v>85.14667</v>
      </c>
      <c r="O9" s="31">
        <v>104.924398</v>
      </c>
      <c r="P9" s="30">
        <v>0.94440000000000002</v>
      </c>
      <c r="Q9" s="30">
        <v>64.2</v>
      </c>
      <c r="R9" s="30">
        <v>531</v>
      </c>
      <c r="S9" s="30" t="s">
        <v>87</v>
      </c>
      <c r="T9" s="30">
        <v>0</v>
      </c>
      <c r="U9" s="30">
        <v>7</v>
      </c>
    </row>
    <row r="10" spans="1:21" x14ac:dyDescent="0.3">
      <c r="A10" s="30" t="s">
        <v>633</v>
      </c>
      <c r="B10" s="30" t="s">
        <v>692</v>
      </c>
      <c r="C10" s="30">
        <v>99.33</v>
      </c>
      <c r="D10" s="30">
        <v>27</v>
      </c>
      <c r="E10" s="30">
        <v>0</v>
      </c>
      <c r="F10" s="30">
        <v>126.33</v>
      </c>
      <c r="G10" s="33">
        <v>90.04</v>
      </c>
      <c r="H10" s="30">
        <v>9</v>
      </c>
      <c r="I10" s="30">
        <v>0</v>
      </c>
      <c r="J10" s="31">
        <v>99.04</v>
      </c>
      <c r="K10" s="30">
        <v>88.66</v>
      </c>
      <c r="L10" s="33">
        <v>6</v>
      </c>
      <c r="M10" s="30">
        <v>0</v>
      </c>
      <c r="N10" s="33">
        <v>94.66</v>
      </c>
      <c r="O10" s="31">
        <v>104.06</v>
      </c>
      <c r="P10" s="30">
        <v>1</v>
      </c>
      <c r="Q10" s="30">
        <v>79.900000000000006</v>
      </c>
      <c r="R10" s="30">
        <v>570</v>
      </c>
      <c r="S10" s="30" t="s">
        <v>87</v>
      </c>
      <c r="T10" s="30">
        <v>0</v>
      </c>
      <c r="U10" s="30">
        <v>8</v>
      </c>
    </row>
    <row r="11" spans="1:21" x14ac:dyDescent="0.3">
      <c r="A11" s="30" t="s">
        <v>634</v>
      </c>
      <c r="B11" s="30" t="s">
        <v>693</v>
      </c>
      <c r="C11" s="30">
        <v>99.38</v>
      </c>
      <c r="D11" s="30">
        <v>35.200000000000003</v>
      </c>
      <c r="E11" s="30">
        <v>0</v>
      </c>
      <c r="F11" s="30">
        <v>134.58000000000001</v>
      </c>
      <c r="G11" s="33">
        <v>88.773818180000006</v>
      </c>
      <c r="H11" s="30">
        <v>8</v>
      </c>
      <c r="I11" s="30">
        <v>0</v>
      </c>
      <c r="J11" s="31">
        <v>96.773818180000006</v>
      </c>
      <c r="K11" s="30">
        <v>87.28</v>
      </c>
      <c r="L11" s="33">
        <v>3.3333300000000001</v>
      </c>
      <c r="M11" s="30">
        <v>0</v>
      </c>
      <c r="N11" s="33">
        <v>90.613330000000005</v>
      </c>
      <c r="O11" s="31">
        <v>103.71900572600001</v>
      </c>
      <c r="P11" s="30">
        <v>1</v>
      </c>
      <c r="Q11" s="30">
        <v>81.7</v>
      </c>
      <c r="R11" s="30">
        <v>523</v>
      </c>
      <c r="S11" s="30" t="s">
        <v>87</v>
      </c>
      <c r="T11" s="30">
        <v>0</v>
      </c>
      <c r="U11" s="30">
        <v>9</v>
      </c>
    </row>
    <row r="12" spans="1:21" x14ac:dyDescent="0.3">
      <c r="A12" s="30" t="s">
        <v>635</v>
      </c>
      <c r="B12" s="30" t="s">
        <v>694</v>
      </c>
      <c r="C12" s="30">
        <v>99.38</v>
      </c>
      <c r="D12" s="30">
        <v>29.8</v>
      </c>
      <c r="E12" s="30">
        <v>0</v>
      </c>
      <c r="F12" s="30">
        <v>129.18</v>
      </c>
      <c r="G12" s="33">
        <v>92.403999999999996</v>
      </c>
      <c r="H12" s="30">
        <v>6.4</v>
      </c>
      <c r="I12" s="30">
        <v>0</v>
      </c>
      <c r="J12" s="31">
        <v>98.804000000000002</v>
      </c>
      <c r="K12" s="30">
        <v>84.06</v>
      </c>
      <c r="L12" s="33">
        <v>2</v>
      </c>
      <c r="M12" s="30">
        <v>0</v>
      </c>
      <c r="N12" s="33">
        <v>86.06</v>
      </c>
      <c r="O12" s="31">
        <v>103.6048</v>
      </c>
      <c r="P12" s="30">
        <v>1</v>
      </c>
      <c r="Q12" s="30">
        <v>77.3</v>
      </c>
      <c r="R12" s="30">
        <v>610</v>
      </c>
      <c r="S12" s="30" t="s">
        <v>87</v>
      </c>
      <c r="T12" s="30">
        <v>0</v>
      </c>
      <c r="U12" s="30">
        <v>10</v>
      </c>
    </row>
    <row r="13" spans="1:21" x14ac:dyDescent="0.3">
      <c r="A13" s="30" t="s">
        <v>636</v>
      </c>
      <c r="B13" s="30" t="s">
        <v>695</v>
      </c>
      <c r="C13" s="30">
        <v>99.26</v>
      </c>
      <c r="D13" s="30">
        <v>29.8</v>
      </c>
      <c r="E13" s="30">
        <v>0</v>
      </c>
      <c r="F13" s="30">
        <v>129.06</v>
      </c>
      <c r="G13" s="33">
        <v>89.007999999999996</v>
      </c>
      <c r="H13" s="30">
        <v>8.4</v>
      </c>
      <c r="I13" s="30">
        <v>0</v>
      </c>
      <c r="J13" s="31">
        <v>97.408000000000001</v>
      </c>
      <c r="K13" s="30">
        <v>77.8</v>
      </c>
      <c r="L13" s="33">
        <v>7.3333300000000001</v>
      </c>
      <c r="M13" s="30">
        <v>0</v>
      </c>
      <c r="N13" s="33">
        <v>85.133330000000001</v>
      </c>
      <c r="O13" s="31">
        <v>102.51093299999999</v>
      </c>
      <c r="P13" s="30">
        <v>1</v>
      </c>
      <c r="Q13" s="30">
        <v>68.5</v>
      </c>
      <c r="R13" s="30">
        <v>449</v>
      </c>
      <c r="S13" s="30" t="s">
        <v>87</v>
      </c>
      <c r="T13" s="30">
        <v>0</v>
      </c>
      <c r="U13" s="30">
        <v>11</v>
      </c>
    </row>
    <row r="14" spans="1:21" x14ac:dyDescent="0.3">
      <c r="A14" s="30" t="s">
        <v>637</v>
      </c>
      <c r="B14" s="30" t="s">
        <v>696</v>
      </c>
      <c r="C14" s="30">
        <v>99.44</v>
      </c>
      <c r="D14" s="30">
        <v>32.799999999999997</v>
      </c>
      <c r="E14" s="30">
        <v>0</v>
      </c>
      <c r="F14" s="30">
        <v>132.24</v>
      </c>
      <c r="G14" s="33">
        <v>90.933000000000007</v>
      </c>
      <c r="H14" s="30">
        <v>2.5</v>
      </c>
      <c r="I14" s="30">
        <v>0</v>
      </c>
      <c r="J14" s="31">
        <v>93.433000000000007</v>
      </c>
      <c r="K14" s="30">
        <v>87.06</v>
      </c>
      <c r="L14" s="33">
        <v>11.33333</v>
      </c>
      <c r="M14" s="30">
        <v>0</v>
      </c>
      <c r="N14" s="33">
        <v>98.393330000000006</v>
      </c>
      <c r="O14" s="31">
        <v>101.690433</v>
      </c>
      <c r="P14" s="30">
        <v>1</v>
      </c>
      <c r="Q14" s="30">
        <v>78.900000000000006</v>
      </c>
      <c r="R14" s="30">
        <v>543</v>
      </c>
      <c r="S14" s="30" t="s">
        <v>87</v>
      </c>
      <c r="T14" s="30">
        <v>0</v>
      </c>
      <c r="U14" s="30">
        <v>12</v>
      </c>
    </row>
    <row r="15" spans="1:21" x14ac:dyDescent="0.3">
      <c r="A15" s="30" t="s">
        <v>638</v>
      </c>
      <c r="B15" s="30" t="s">
        <v>697</v>
      </c>
      <c r="C15" s="30">
        <v>99.26</v>
      </c>
      <c r="D15" s="30">
        <v>28.8</v>
      </c>
      <c r="E15" s="30">
        <v>0</v>
      </c>
      <c r="F15" s="30">
        <v>128.06</v>
      </c>
      <c r="G15" s="33">
        <v>91.731999999999999</v>
      </c>
      <c r="H15" s="30">
        <v>4</v>
      </c>
      <c r="I15" s="30">
        <v>0</v>
      </c>
      <c r="J15" s="31">
        <v>95.731999999999999</v>
      </c>
      <c r="K15" s="30">
        <v>83.54</v>
      </c>
      <c r="L15" s="33">
        <v>2</v>
      </c>
      <c r="M15" s="30">
        <v>0</v>
      </c>
      <c r="N15" s="33">
        <v>85.54</v>
      </c>
      <c r="O15" s="31">
        <v>101.1784</v>
      </c>
      <c r="P15" s="30">
        <v>1</v>
      </c>
      <c r="Q15" s="30">
        <v>80.599999999999994</v>
      </c>
      <c r="R15" s="30">
        <v>589</v>
      </c>
      <c r="S15" s="30">
        <v>492</v>
      </c>
      <c r="T15" s="30">
        <v>0</v>
      </c>
      <c r="U15" s="30">
        <v>13</v>
      </c>
    </row>
    <row r="16" spans="1:21" x14ac:dyDescent="0.3">
      <c r="A16" s="30" t="s">
        <v>639</v>
      </c>
      <c r="B16" s="30" t="s">
        <v>34</v>
      </c>
      <c r="C16" s="30">
        <v>99.44</v>
      </c>
      <c r="D16" s="30">
        <v>36.200000000000003</v>
      </c>
      <c r="E16" s="30">
        <v>0</v>
      </c>
      <c r="F16" s="30">
        <v>135.63999999999999</v>
      </c>
      <c r="G16" s="33">
        <v>88.985140000000001</v>
      </c>
      <c r="H16" s="30">
        <v>1</v>
      </c>
      <c r="I16" s="30">
        <v>0</v>
      </c>
      <c r="J16" s="31">
        <v>89.985100000000003</v>
      </c>
      <c r="K16" s="30">
        <v>91.26</v>
      </c>
      <c r="L16" s="33">
        <v>11.33333</v>
      </c>
      <c r="M16" s="30">
        <v>0</v>
      </c>
      <c r="N16" s="33">
        <v>102.59332999999999</v>
      </c>
      <c r="O16" s="31">
        <v>100.376903</v>
      </c>
      <c r="P16" s="30">
        <v>1</v>
      </c>
      <c r="Q16" s="30">
        <v>89.4</v>
      </c>
      <c r="R16" s="30">
        <v>603</v>
      </c>
      <c r="S16" s="30" t="s">
        <v>87</v>
      </c>
      <c r="T16" s="30">
        <v>0</v>
      </c>
      <c r="U16" s="30">
        <v>14</v>
      </c>
    </row>
    <row r="17" spans="1:21" x14ac:dyDescent="0.3">
      <c r="A17" s="30" t="s">
        <v>640</v>
      </c>
      <c r="B17" s="30" t="s">
        <v>698</v>
      </c>
      <c r="C17" s="30">
        <v>99.44</v>
      </c>
      <c r="D17" s="30">
        <v>26.2</v>
      </c>
      <c r="E17" s="30">
        <v>0</v>
      </c>
      <c r="F17" s="30">
        <v>125.64</v>
      </c>
      <c r="G17" s="33">
        <v>88.057450000000003</v>
      </c>
      <c r="H17" s="30">
        <v>6</v>
      </c>
      <c r="I17" s="30">
        <v>0</v>
      </c>
      <c r="J17" s="31">
        <v>94.057450000000003</v>
      </c>
      <c r="K17" s="30">
        <v>89.32</v>
      </c>
      <c r="L17" s="33">
        <v>4</v>
      </c>
      <c r="M17" s="30">
        <v>0</v>
      </c>
      <c r="N17" s="33">
        <v>93.32</v>
      </c>
      <c r="O17" s="31">
        <v>100.30021499999999</v>
      </c>
      <c r="P17" s="30">
        <v>0.94440000000000002</v>
      </c>
      <c r="Q17" s="30">
        <v>80.8</v>
      </c>
      <c r="R17" s="30">
        <v>480</v>
      </c>
      <c r="S17" s="30">
        <v>449</v>
      </c>
      <c r="T17" s="30">
        <v>0</v>
      </c>
      <c r="U17" s="30">
        <v>15</v>
      </c>
    </row>
    <row r="18" spans="1:21" x14ac:dyDescent="0.3">
      <c r="A18" s="30" t="s">
        <v>641</v>
      </c>
      <c r="B18" s="30" t="s">
        <v>699</v>
      </c>
      <c r="C18" s="30">
        <v>99.44</v>
      </c>
      <c r="D18" s="30">
        <v>20.8</v>
      </c>
      <c r="E18" s="30">
        <v>0</v>
      </c>
      <c r="F18" s="30">
        <v>120.24</v>
      </c>
      <c r="G18" s="33">
        <v>89.15822</v>
      </c>
      <c r="H18" s="30">
        <v>8</v>
      </c>
      <c r="I18" s="30">
        <v>0</v>
      </c>
      <c r="J18" s="31">
        <v>97.158199999999994</v>
      </c>
      <c r="K18" s="30">
        <v>75.459999999999994</v>
      </c>
      <c r="L18" s="33">
        <v>2</v>
      </c>
      <c r="M18" s="30">
        <v>0</v>
      </c>
      <c r="N18" s="33">
        <v>77.459999999999994</v>
      </c>
      <c r="O18" s="31">
        <v>99.804739999999995</v>
      </c>
      <c r="P18" s="30">
        <v>1</v>
      </c>
      <c r="Q18" s="30">
        <v>64.900000000000006</v>
      </c>
      <c r="R18" s="30">
        <v>533</v>
      </c>
      <c r="S18" s="30" t="s">
        <v>87</v>
      </c>
      <c r="T18" s="30">
        <v>0</v>
      </c>
      <c r="U18" s="30">
        <v>16</v>
      </c>
    </row>
    <row r="19" spans="1:21" x14ac:dyDescent="0.3">
      <c r="A19" s="30" t="s">
        <v>642</v>
      </c>
      <c r="B19" s="30" t="s">
        <v>700</v>
      </c>
      <c r="C19" s="30">
        <v>99.34</v>
      </c>
      <c r="D19" s="30">
        <v>26</v>
      </c>
      <c r="E19" s="30">
        <v>0</v>
      </c>
      <c r="F19" s="30">
        <v>125.34</v>
      </c>
      <c r="G19" s="33">
        <v>88.72</v>
      </c>
      <c r="H19" s="30">
        <v>4.5</v>
      </c>
      <c r="I19" s="30">
        <v>0</v>
      </c>
      <c r="J19" s="31">
        <v>93.22</v>
      </c>
      <c r="K19" s="30">
        <v>80.86</v>
      </c>
      <c r="L19" s="33">
        <v>9.3333300000000001</v>
      </c>
      <c r="M19" s="30">
        <v>0</v>
      </c>
      <c r="N19" s="33">
        <v>90.193330000000003</v>
      </c>
      <c r="O19" s="31">
        <v>99.341333000000006</v>
      </c>
      <c r="P19" s="30">
        <v>1</v>
      </c>
      <c r="Q19" s="30">
        <v>78.400000000000006</v>
      </c>
      <c r="R19" s="30">
        <v>561</v>
      </c>
      <c r="S19" s="30">
        <v>437</v>
      </c>
      <c r="T19" s="30">
        <v>0</v>
      </c>
      <c r="U19" s="30">
        <v>17</v>
      </c>
    </row>
    <row r="20" spans="1:21" x14ac:dyDescent="0.3">
      <c r="A20" s="30" t="s">
        <v>643</v>
      </c>
      <c r="B20" s="30" t="s">
        <v>701</v>
      </c>
      <c r="C20" s="30">
        <v>99.44</v>
      </c>
      <c r="D20" s="30">
        <v>18.5</v>
      </c>
      <c r="E20" s="30">
        <v>0</v>
      </c>
      <c r="F20" s="30">
        <v>117.94</v>
      </c>
      <c r="G20" s="33">
        <v>85.688000000000002</v>
      </c>
      <c r="H20" s="30">
        <v>5</v>
      </c>
      <c r="I20" s="30">
        <v>0</v>
      </c>
      <c r="J20" s="31">
        <v>90.688000000000002</v>
      </c>
      <c r="K20" s="30">
        <v>89.54</v>
      </c>
      <c r="L20" s="33">
        <v>28.66667</v>
      </c>
      <c r="M20" s="30">
        <v>0</v>
      </c>
      <c r="N20" s="33">
        <v>118.20667</v>
      </c>
      <c r="O20" s="31">
        <v>98.890266999999994</v>
      </c>
      <c r="P20" s="30">
        <v>0.94440000000000002</v>
      </c>
      <c r="Q20" s="30">
        <v>83.6</v>
      </c>
      <c r="R20" s="30">
        <v>568</v>
      </c>
      <c r="S20" s="30" t="s">
        <v>87</v>
      </c>
      <c r="T20" s="30">
        <v>0</v>
      </c>
      <c r="U20" s="30">
        <v>18</v>
      </c>
    </row>
    <row r="21" spans="1:21" x14ac:dyDescent="0.3">
      <c r="A21" s="30" t="s">
        <v>644</v>
      </c>
      <c r="B21" s="30" t="s">
        <v>702</v>
      </c>
      <c r="C21" s="30">
        <v>99.44</v>
      </c>
      <c r="D21" s="30">
        <v>34.799999999999997</v>
      </c>
      <c r="E21" s="30">
        <v>0</v>
      </c>
      <c r="F21" s="30">
        <v>134.24</v>
      </c>
      <c r="G21" s="33">
        <v>89.248000000000005</v>
      </c>
      <c r="H21" s="30">
        <v>1</v>
      </c>
      <c r="I21" s="30">
        <v>0</v>
      </c>
      <c r="J21" s="31">
        <v>90.248000000000005</v>
      </c>
      <c r="K21" s="30">
        <v>80.72</v>
      </c>
      <c r="L21" s="33">
        <v>2</v>
      </c>
      <c r="M21" s="30">
        <v>0</v>
      </c>
      <c r="N21" s="33">
        <v>82.72</v>
      </c>
      <c r="O21" s="31">
        <v>98.293599999999998</v>
      </c>
      <c r="P21" s="30">
        <v>1</v>
      </c>
      <c r="Q21" s="30">
        <v>69.8</v>
      </c>
      <c r="R21" s="30">
        <v>556</v>
      </c>
      <c r="S21" s="30" t="s">
        <v>87</v>
      </c>
      <c r="T21" s="30">
        <v>0</v>
      </c>
      <c r="U21" s="30">
        <v>19</v>
      </c>
    </row>
    <row r="22" spans="1:21" x14ac:dyDescent="0.3">
      <c r="A22" s="30" t="s">
        <v>645</v>
      </c>
      <c r="B22" s="30" t="s">
        <v>19</v>
      </c>
      <c r="C22" s="30">
        <v>99.44</v>
      </c>
      <c r="D22" s="30">
        <v>19</v>
      </c>
      <c r="E22" s="30">
        <v>0</v>
      </c>
      <c r="F22" s="30">
        <v>118.44</v>
      </c>
      <c r="G22" s="33">
        <v>90.061710000000005</v>
      </c>
      <c r="H22" s="30">
        <v>4</v>
      </c>
      <c r="I22" s="30">
        <v>0</v>
      </c>
      <c r="J22" s="31">
        <v>94.061710000000005</v>
      </c>
      <c r="K22" s="30">
        <v>83.62</v>
      </c>
      <c r="L22" s="33">
        <v>3.3333300000000001</v>
      </c>
      <c r="M22" s="30">
        <v>0</v>
      </c>
      <c r="N22" s="33">
        <v>86.953329999999994</v>
      </c>
      <c r="O22" s="31">
        <v>98.226529999999997</v>
      </c>
      <c r="P22" s="30">
        <v>0.94440000000000002</v>
      </c>
      <c r="Q22" s="30">
        <v>80.8</v>
      </c>
      <c r="R22" s="30">
        <v>563</v>
      </c>
      <c r="S22" s="30" t="s">
        <v>87</v>
      </c>
      <c r="T22" s="30">
        <v>0</v>
      </c>
      <c r="U22" s="30">
        <v>20</v>
      </c>
    </row>
    <row r="23" spans="1:21" x14ac:dyDescent="0.3">
      <c r="A23" s="30" t="s">
        <v>646</v>
      </c>
      <c r="B23" s="30" t="s">
        <v>703</v>
      </c>
      <c r="C23" s="30">
        <v>99.44</v>
      </c>
      <c r="D23" s="30">
        <v>20.8</v>
      </c>
      <c r="E23" s="30">
        <v>0</v>
      </c>
      <c r="F23" s="30">
        <v>120.24</v>
      </c>
      <c r="G23" s="33">
        <v>89.283429999999996</v>
      </c>
      <c r="H23" s="30">
        <v>5</v>
      </c>
      <c r="I23" s="30">
        <v>0</v>
      </c>
      <c r="J23" s="31">
        <v>94.2834</v>
      </c>
      <c r="K23" s="30">
        <v>76.94</v>
      </c>
      <c r="L23" s="33">
        <v>3.3333300000000001</v>
      </c>
      <c r="M23" s="30">
        <v>0</v>
      </c>
      <c r="N23" s="33">
        <v>80.273330000000001</v>
      </c>
      <c r="O23" s="31">
        <v>98.073712999999998</v>
      </c>
      <c r="P23" s="30">
        <v>0.94440000000000002</v>
      </c>
      <c r="Q23" s="30">
        <v>71.599999999999994</v>
      </c>
      <c r="R23" s="30">
        <v>571</v>
      </c>
      <c r="S23" s="30" t="s">
        <v>87</v>
      </c>
      <c r="T23" s="30">
        <v>0</v>
      </c>
      <c r="U23" s="30">
        <v>21</v>
      </c>
    </row>
    <row r="24" spans="1:21" x14ac:dyDescent="0.3">
      <c r="A24" s="30" t="s">
        <v>647</v>
      </c>
      <c r="B24" s="30" t="s">
        <v>704</v>
      </c>
      <c r="C24" s="30">
        <v>99.18</v>
      </c>
      <c r="D24" s="30">
        <v>24.7</v>
      </c>
      <c r="E24" s="30">
        <v>0</v>
      </c>
      <c r="F24" s="30">
        <v>123.88</v>
      </c>
      <c r="G24" s="33">
        <v>91.504000000000005</v>
      </c>
      <c r="H24" s="30">
        <v>0</v>
      </c>
      <c r="I24" s="30">
        <v>0</v>
      </c>
      <c r="J24" s="31">
        <v>91.504000000000005</v>
      </c>
      <c r="K24" s="30">
        <v>82.78</v>
      </c>
      <c r="L24" s="33">
        <v>2</v>
      </c>
      <c r="M24" s="30">
        <v>0</v>
      </c>
      <c r="N24" s="33">
        <v>84.78</v>
      </c>
      <c r="O24" s="31">
        <v>97.306799999999996</v>
      </c>
      <c r="P24" s="30">
        <v>1</v>
      </c>
      <c r="Q24" s="30">
        <v>74.2</v>
      </c>
      <c r="R24" s="30">
        <v>564</v>
      </c>
      <c r="S24" s="30">
        <v>481</v>
      </c>
      <c r="T24" s="30">
        <v>0</v>
      </c>
      <c r="U24" s="30">
        <v>22</v>
      </c>
    </row>
    <row r="25" spans="1:21" x14ac:dyDescent="0.3">
      <c r="A25" s="30" t="s">
        <v>648</v>
      </c>
      <c r="B25" s="30" t="s">
        <v>705</v>
      </c>
      <c r="C25" s="30">
        <v>99.41</v>
      </c>
      <c r="D25" s="30">
        <v>29.2</v>
      </c>
      <c r="E25" s="30">
        <v>0</v>
      </c>
      <c r="F25" s="30">
        <v>128.61000000000001</v>
      </c>
      <c r="G25" s="33">
        <v>88.194666670000004</v>
      </c>
      <c r="H25" s="30">
        <v>0</v>
      </c>
      <c r="I25" s="30">
        <v>0</v>
      </c>
      <c r="J25" s="31">
        <v>88.194666670000004</v>
      </c>
      <c r="K25" s="30">
        <v>90.58</v>
      </c>
      <c r="L25" s="33">
        <v>7.3333300000000001</v>
      </c>
      <c r="M25" s="30">
        <v>0</v>
      </c>
      <c r="N25" s="33">
        <v>97.913330000000002</v>
      </c>
      <c r="O25" s="31">
        <v>97.249599669000006</v>
      </c>
      <c r="P25" s="30">
        <v>1</v>
      </c>
      <c r="Q25" s="30">
        <v>86.2</v>
      </c>
      <c r="R25" s="30">
        <v>517</v>
      </c>
      <c r="S25" s="30">
        <v>467</v>
      </c>
      <c r="T25" s="30">
        <v>0</v>
      </c>
      <c r="U25" s="30">
        <v>23</v>
      </c>
    </row>
    <row r="26" spans="1:21" x14ac:dyDescent="0.3">
      <c r="A26" s="30" t="s">
        <v>649</v>
      </c>
      <c r="B26" s="30" t="s">
        <v>706</v>
      </c>
      <c r="C26" s="30">
        <v>99.44</v>
      </c>
      <c r="D26" s="30">
        <v>36.799999999999997</v>
      </c>
      <c r="E26" s="30">
        <v>0</v>
      </c>
      <c r="F26" s="30">
        <v>136.24</v>
      </c>
      <c r="G26" s="33">
        <v>85.947999999999993</v>
      </c>
      <c r="H26" s="30">
        <v>1</v>
      </c>
      <c r="I26" s="30">
        <v>0</v>
      </c>
      <c r="J26" s="31">
        <v>86.947999999999993</v>
      </c>
      <c r="K26" s="30">
        <v>76.099999999999994</v>
      </c>
      <c r="L26" s="33">
        <v>12.66667</v>
      </c>
      <c r="M26" s="30">
        <v>0</v>
      </c>
      <c r="N26" s="33">
        <v>88.766670000000005</v>
      </c>
      <c r="O26" s="31">
        <v>96.988266999999993</v>
      </c>
      <c r="P26" s="30">
        <v>0.94440000000000002</v>
      </c>
      <c r="Q26" s="30">
        <v>68</v>
      </c>
      <c r="R26" s="30">
        <v>480</v>
      </c>
      <c r="S26" s="30" t="s">
        <v>87</v>
      </c>
      <c r="T26" s="30">
        <v>0</v>
      </c>
      <c r="U26" s="30">
        <v>24</v>
      </c>
    </row>
    <row r="27" spans="1:21" x14ac:dyDescent="0.3">
      <c r="A27" s="30" t="s">
        <v>650</v>
      </c>
      <c r="B27" s="30" t="s">
        <v>707</v>
      </c>
      <c r="C27" s="30">
        <v>99.38</v>
      </c>
      <c r="D27" s="30">
        <v>21</v>
      </c>
      <c r="E27" s="30">
        <v>0</v>
      </c>
      <c r="F27" s="30">
        <v>120.38</v>
      </c>
      <c r="G27" s="33">
        <v>92.076999999999998</v>
      </c>
      <c r="H27" s="30">
        <v>1</v>
      </c>
      <c r="I27" s="30">
        <v>0</v>
      </c>
      <c r="J27" s="31">
        <v>93.076999999999998</v>
      </c>
      <c r="K27" s="30">
        <v>74.8</v>
      </c>
      <c r="L27" s="33">
        <v>2</v>
      </c>
      <c r="M27" s="30">
        <v>0</v>
      </c>
      <c r="N27" s="33">
        <v>76.8</v>
      </c>
      <c r="O27" s="31">
        <v>96.909899999999993</v>
      </c>
      <c r="P27" s="30">
        <v>1</v>
      </c>
      <c r="Q27" s="30">
        <v>73</v>
      </c>
      <c r="R27" s="30">
        <v>549</v>
      </c>
      <c r="S27" s="30" t="s">
        <v>87</v>
      </c>
      <c r="T27" s="30">
        <v>0</v>
      </c>
      <c r="U27" s="30">
        <v>25</v>
      </c>
    </row>
    <row r="28" spans="1:21" x14ac:dyDescent="0.3">
      <c r="A28" s="30" t="s">
        <v>651</v>
      </c>
      <c r="B28" s="30" t="s">
        <v>708</v>
      </c>
      <c r="C28" s="30">
        <v>99.44</v>
      </c>
      <c r="D28" s="30">
        <v>16.5</v>
      </c>
      <c r="E28" s="30">
        <v>0</v>
      </c>
      <c r="F28" s="30">
        <v>115.94</v>
      </c>
      <c r="G28" s="33">
        <v>91.843999999999994</v>
      </c>
      <c r="H28" s="30">
        <v>0</v>
      </c>
      <c r="I28" s="30">
        <v>0</v>
      </c>
      <c r="J28" s="31">
        <v>91.843999999999994</v>
      </c>
      <c r="K28" s="30">
        <v>87.24</v>
      </c>
      <c r="L28" s="33">
        <v>1</v>
      </c>
      <c r="M28" s="30">
        <v>0</v>
      </c>
      <c r="N28" s="33">
        <v>88.24</v>
      </c>
      <c r="O28" s="31">
        <v>96.302800000000005</v>
      </c>
      <c r="P28" s="30">
        <v>1</v>
      </c>
      <c r="Q28" s="30">
        <v>81.599999999999994</v>
      </c>
      <c r="R28" s="30">
        <v>628</v>
      </c>
      <c r="S28" s="30">
        <v>551</v>
      </c>
      <c r="T28" s="30">
        <v>0</v>
      </c>
      <c r="U28" s="30">
        <v>26</v>
      </c>
    </row>
    <row r="29" spans="1:21" x14ac:dyDescent="0.3">
      <c r="A29" s="30" t="s">
        <v>652</v>
      </c>
      <c r="B29" s="30" t="s">
        <v>709</v>
      </c>
      <c r="C29" s="30">
        <v>99.34</v>
      </c>
      <c r="D29" s="30">
        <v>17.5</v>
      </c>
      <c r="E29" s="30">
        <v>0</v>
      </c>
      <c r="F29" s="30">
        <v>116.84</v>
      </c>
      <c r="G29" s="33">
        <v>90.304888890000001</v>
      </c>
      <c r="H29" s="30">
        <v>2</v>
      </c>
      <c r="I29" s="30">
        <v>0</v>
      </c>
      <c r="J29" s="31">
        <v>92.304888890000001</v>
      </c>
      <c r="K29" s="30">
        <v>75.14</v>
      </c>
      <c r="L29" s="33">
        <v>2</v>
      </c>
      <c r="M29" s="30">
        <v>0</v>
      </c>
      <c r="N29" s="33">
        <v>77.14</v>
      </c>
      <c r="O29" s="31">
        <v>95.695422222999994</v>
      </c>
      <c r="P29" s="30">
        <v>1</v>
      </c>
      <c r="Q29" s="30">
        <v>62.6</v>
      </c>
      <c r="R29" s="30">
        <v>525</v>
      </c>
      <c r="S29" s="30" t="s">
        <v>87</v>
      </c>
      <c r="T29" s="30">
        <v>0</v>
      </c>
      <c r="U29" s="30">
        <v>27</v>
      </c>
    </row>
    <row r="30" spans="1:21" x14ac:dyDescent="0.3">
      <c r="A30" s="30" t="s">
        <v>653</v>
      </c>
      <c r="B30" s="30" t="s">
        <v>710</v>
      </c>
      <c r="C30" s="30">
        <v>99.44</v>
      </c>
      <c r="D30" s="30">
        <v>17</v>
      </c>
      <c r="E30" s="30">
        <v>0</v>
      </c>
      <c r="F30" s="30">
        <v>116.44</v>
      </c>
      <c r="G30" s="33">
        <v>84.142859999999999</v>
      </c>
      <c r="H30" s="30">
        <v>8.3000000000000007</v>
      </c>
      <c r="I30" s="30">
        <v>0</v>
      </c>
      <c r="J30" s="31">
        <v>92.442899999999995</v>
      </c>
      <c r="K30" s="30">
        <v>75.72</v>
      </c>
      <c r="L30" s="33">
        <v>1</v>
      </c>
      <c r="M30" s="30">
        <v>0</v>
      </c>
      <c r="N30" s="33">
        <v>76.72</v>
      </c>
      <c r="O30" s="31">
        <v>95.670029999999997</v>
      </c>
      <c r="P30" s="30">
        <v>0.94440000000000002</v>
      </c>
      <c r="Q30" s="30">
        <v>70.8</v>
      </c>
      <c r="R30" s="30">
        <v>572</v>
      </c>
      <c r="S30" s="30" t="s">
        <v>87</v>
      </c>
      <c r="T30" s="30">
        <v>0</v>
      </c>
      <c r="U30" s="30">
        <v>28</v>
      </c>
    </row>
    <row r="31" spans="1:21" x14ac:dyDescent="0.3">
      <c r="A31" s="30" t="s">
        <v>654</v>
      </c>
      <c r="B31" s="30" t="s">
        <v>711</v>
      </c>
      <c r="C31" s="30">
        <v>99.57</v>
      </c>
      <c r="D31" s="30">
        <v>17.5</v>
      </c>
      <c r="E31" s="30">
        <v>0</v>
      </c>
      <c r="F31" s="30">
        <v>117.07</v>
      </c>
      <c r="G31" s="33">
        <v>90.88</v>
      </c>
      <c r="H31" s="30">
        <v>0</v>
      </c>
      <c r="I31" s="30">
        <v>0</v>
      </c>
      <c r="J31" s="31">
        <v>90.88</v>
      </c>
      <c r="K31" s="30">
        <v>76.760000000000005</v>
      </c>
      <c r="L31" s="33">
        <v>3.3333300000000001</v>
      </c>
      <c r="M31" s="30">
        <v>0</v>
      </c>
      <c r="N31" s="33">
        <v>80.093329999999995</v>
      </c>
      <c r="O31" s="31">
        <v>95.039332999999999</v>
      </c>
      <c r="P31" s="30">
        <v>1</v>
      </c>
      <c r="Q31" s="30">
        <v>68.900000000000006</v>
      </c>
      <c r="R31" s="30">
        <v>480</v>
      </c>
      <c r="S31" s="30">
        <v>429</v>
      </c>
      <c r="T31" s="30">
        <v>0</v>
      </c>
      <c r="U31" s="30">
        <v>29</v>
      </c>
    </row>
    <row r="32" spans="1:21" x14ac:dyDescent="0.3">
      <c r="A32" s="30" t="s">
        <v>655</v>
      </c>
      <c r="B32" s="30" t="s">
        <v>712</v>
      </c>
      <c r="C32" s="30">
        <v>99.44</v>
      </c>
      <c r="D32" s="30">
        <v>24.2</v>
      </c>
      <c r="E32" s="30">
        <v>0</v>
      </c>
      <c r="F32" s="30">
        <v>123.64</v>
      </c>
      <c r="G32" s="33">
        <v>86.852000000000004</v>
      </c>
      <c r="H32" s="30">
        <v>1</v>
      </c>
      <c r="I32" s="30">
        <v>0</v>
      </c>
      <c r="J32" s="31">
        <v>87.852000000000004</v>
      </c>
      <c r="K32" s="30">
        <v>79.260000000000005</v>
      </c>
      <c r="L32" s="33">
        <v>8.6666699999999999</v>
      </c>
      <c r="M32" s="30">
        <v>0</v>
      </c>
      <c r="N32" s="33">
        <v>87.926670000000001</v>
      </c>
      <c r="O32" s="31">
        <v>95.017066999999997</v>
      </c>
      <c r="P32" s="30">
        <v>0.88890000000000002</v>
      </c>
      <c r="Q32" s="30">
        <v>71.400000000000006</v>
      </c>
      <c r="R32" s="30">
        <v>498</v>
      </c>
      <c r="S32" s="30" t="s">
        <v>87</v>
      </c>
      <c r="T32" s="30">
        <v>0</v>
      </c>
      <c r="U32" s="30">
        <v>30</v>
      </c>
    </row>
    <row r="33" spans="1:21" x14ac:dyDescent="0.3">
      <c r="A33" s="30" t="s">
        <v>656</v>
      </c>
      <c r="B33" s="30" t="s">
        <v>713</v>
      </c>
      <c r="C33" s="30">
        <v>99.34</v>
      </c>
      <c r="D33" s="30">
        <v>23.6</v>
      </c>
      <c r="E33" s="30">
        <v>0</v>
      </c>
      <c r="F33" s="30">
        <v>122.94</v>
      </c>
      <c r="G33" s="33">
        <v>87.403999999999996</v>
      </c>
      <c r="H33" s="30">
        <v>0</v>
      </c>
      <c r="I33" s="30">
        <v>0</v>
      </c>
      <c r="J33" s="31">
        <v>87.403999999999996</v>
      </c>
      <c r="K33" s="30">
        <v>79.22</v>
      </c>
      <c r="L33" s="33">
        <v>7.3333300000000001</v>
      </c>
      <c r="M33" s="30">
        <v>0</v>
      </c>
      <c r="N33" s="33">
        <v>86.553330000000003</v>
      </c>
      <c r="O33" s="31">
        <v>94.426132999999993</v>
      </c>
      <c r="P33" s="30">
        <v>1</v>
      </c>
      <c r="Q33" s="30">
        <v>71.3</v>
      </c>
      <c r="R33" s="30">
        <v>581</v>
      </c>
      <c r="S33" s="30">
        <v>468</v>
      </c>
      <c r="T33" s="30">
        <v>0</v>
      </c>
      <c r="U33" s="30">
        <v>31</v>
      </c>
    </row>
    <row r="34" spans="1:21" x14ac:dyDescent="0.3">
      <c r="A34" s="30" t="s">
        <v>657</v>
      </c>
      <c r="B34" s="30" t="s">
        <v>714</v>
      </c>
      <c r="C34" s="30">
        <v>99.26</v>
      </c>
      <c r="D34" s="30">
        <v>17</v>
      </c>
      <c r="E34" s="30">
        <v>0</v>
      </c>
      <c r="F34" s="30">
        <v>116.26</v>
      </c>
      <c r="G34" s="33">
        <v>88.463999999999999</v>
      </c>
      <c r="H34" s="30">
        <v>1</v>
      </c>
      <c r="I34" s="30">
        <v>0</v>
      </c>
      <c r="J34" s="31">
        <v>89.463999999999999</v>
      </c>
      <c r="K34" s="30">
        <v>81.14</v>
      </c>
      <c r="L34" s="33">
        <v>2</v>
      </c>
      <c r="M34" s="30">
        <v>0</v>
      </c>
      <c r="N34" s="33">
        <v>83.14</v>
      </c>
      <c r="O34" s="31">
        <v>94.190799999999996</v>
      </c>
      <c r="P34" s="30">
        <v>1</v>
      </c>
      <c r="Q34" s="30">
        <v>74.599999999999994</v>
      </c>
      <c r="R34" s="30">
        <v>537</v>
      </c>
      <c r="S34" s="30">
        <v>443</v>
      </c>
      <c r="T34" s="30">
        <v>0</v>
      </c>
      <c r="U34" s="30">
        <v>32</v>
      </c>
    </row>
    <row r="35" spans="1:21" x14ac:dyDescent="0.3">
      <c r="A35" s="30" t="s">
        <v>658</v>
      </c>
      <c r="B35" s="30" t="s">
        <v>715</v>
      </c>
      <c r="C35" s="30">
        <v>99.3</v>
      </c>
      <c r="D35" s="30">
        <v>25.8</v>
      </c>
      <c r="E35" s="30">
        <v>0</v>
      </c>
      <c r="F35" s="30">
        <v>125.1</v>
      </c>
      <c r="G35" s="33">
        <v>85.174000000000007</v>
      </c>
      <c r="H35" s="30">
        <v>1</v>
      </c>
      <c r="I35" s="30">
        <v>0</v>
      </c>
      <c r="J35" s="31">
        <v>86.174000000000007</v>
      </c>
      <c r="K35" s="30">
        <v>78.2</v>
      </c>
      <c r="L35" s="33">
        <v>8.6666699999999999</v>
      </c>
      <c r="M35" s="30">
        <v>0</v>
      </c>
      <c r="N35" s="33">
        <v>86.866669999999999</v>
      </c>
      <c r="O35" s="31">
        <v>94.028467000000006</v>
      </c>
      <c r="P35" s="30">
        <v>0.88890000000000002</v>
      </c>
      <c r="Q35" s="30">
        <v>77</v>
      </c>
      <c r="R35" s="30">
        <v>488</v>
      </c>
      <c r="S35" s="30" t="s">
        <v>87</v>
      </c>
      <c r="T35" s="30">
        <v>0</v>
      </c>
      <c r="U35" s="30">
        <v>33</v>
      </c>
    </row>
    <row r="36" spans="1:21" x14ac:dyDescent="0.3">
      <c r="A36" s="30" t="s">
        <v>659</v>
      </c>
      <c r="B36" s="30" t="s">
        <v>716</v>
      </c>
      <c r="C36" s="30">
        <v>99.38</v>
      </c>
      <c r="D36" s="30">
        <v>22.2</v>
      </c>
      <c r="E36" s="30">
        <v>0</v>
      </c>
      <c r="F36" s="30">
        <v>121.58</v>
      </c>
      <c r="G36" s="33">
        <v>86.794909090000004</v>
      </c>
      <c r="H36" s="30">
        <v>0</v>
      </c>
      <c r="I36" s="30">
        <v>0</v>
      </c>
      <c r="J36" s="31">
        <v>86.794909090000004</v>
      </c>
      <c r="K36" s="30">
        <v>83.6</v>
      </c>
      <c r="L36" s="33">
        <v>2</v>
      </c>
      <c r="M36" s="30">
        <v>0</v>
      </c>
      <c r="N36" s="33">
        <v>85.6</v>
      </c>
      <c r="O36" s="31">
        <v>93.632436362999997</v>
      </c>
      <c r="P36" s="30">
        <v>0.88890000000000002</v>
      </c>
      <c r="Q36" s="30">
        <v>78.5</v>
      </c>
      <c r="R36" s="30">
        <v>485</v>
      </c>
      <c r="S36" s="30" t="s">
        <v>87</v>
      </c>
      <c r="T36" s="30">
        <v>0</v>
      </c>
      <c r="U36" s="30">
        <v>34</v>
      </c>
    </row>
    <row r="37" spans="1:21" x14ac:dyDescent="0.3">
      <c r="A37" s="30" t="s">
        <v>660</v>
      </c>
      <c r="B37" s="30" t="s">
        <v>717</v>
      </c>
      <c r="C37" s="30">
        <v>99.44</v>
      </c>
      <c r="D37" s="30">
        <v>18.8</v>
      </c>
      <c r="E37" s="30">
        <v>0</v>
      </c>
      <c r="F37" s="30">
        <v>118.24</v>
      </c>
      <c r="G37" s="33">
        <v>85.761780000000002</v>
      </c>
      <c r="H37" s="30">
        <v>2</v>
      </c>
      <c r="I37" s="30">
        <v>0</v>
      </c>
      <c r="J37" s="31">
        <v>87.761799999999994</v>
      </c>
      <c r="K37" s="30">
        <v>83.38</v>
      </c>
      <c r="L37" s="33">
        <v>2</v>
      </c>
      <c r="M37" s="30">
        <v>0</v>
      </c>
      <c r="N37" s="33">
        <v>85.38</v>
      </c>
      <c r="O37" s="31">
        <v>93.619259999999997</v>
      </c>
      <c r="P37" s="30">
        <v>0.94440000000000002</v>
      </c>
      <c r="Q37" s="30">
        <v>77.2</v>
      </c>
      <c r="R37" s="30">
        <v>568</v>
      </c>
      <c r="S37" s="30" t="s">
        <v>87</v>
      </c>
      <c r="T37" s="30">
        <v>0</v>
      </c>
      <c r="U37" s="30">
        <v>35</v>
      </c>
    </row>
    <row r="38" spans="1:21" x14ac:dyDescent="0.3">
      <c r="A38" s="30" t="s">
        <v>661</v>
      </c>
      <c r="B38" s="30" t="s">
        <v>704</v>
      </c>
      <c r="C38" s="30">
        <v>99.44</v>
      </c>
      <c r="D38" s="30">
        <v>16.5</v>
      </c>
      <c r="E38" s="30">
        <v>0</v>
      </c>
      <c r="F38" s="30">
        <v>115.94</v>
      </c>
      <c r="G38" s="33">
        <v>87.692999999999998</v>
      </c>
      <c r="H38" s="30">
        <v>0</v>
      </c>
      <c r="I38" s="30">
        <v>0</v>
      </c>
      <c r="J38" s="31">
        <v>87.692999999999998</v>
      </c>
      <c r="K38" s="30">
        <v>82.06</v>
      </c>
      <c r="L38" s="33">
        <v>7.3333333329999997</v>
      </c>
      <c r="M38" s="30">
        <v>0</v>
      </c>
      <c r="N38" s="33">
        <v>89.393333333000001</v>
      </c>
      <c r="O38" s="31">
        <v>93.512433333299995</v>
      </c>
      <c r="P38" s="30">
        <v>1</v>
      </c>
      <c r="Q38" s="30">
        <v>73.900000000000006</v>
      </c>
      <c r="R38" s="30">
        <v>532</v>
      </c>
      <c r="S38" s="30" t="s">
        <v>87</v>
      </c>
      <c r="T38" s="30">
        <v>0</v>
      </c>
      <c r="U38" s="30">
        <v>36</v>
      </c>
    </row>
    <row r="39" spans="1:21" x14ac:dyDescent="0.3">
      <c r="A39" s="30" t="s">
        <v>662</v>
      </c>
      <c r="B39" s="30" t="s">
        <v>38</v>
      </c>
      <c r="C39" s="30">
        <v>99.44</v>
      </c>
      <c r="D39" s="30">
        <v>16.8</v>
      </c>
      <c r="E39" s="30">
        <v>0</v>
      </c>
      <c r="F39" s="30">
        <v>116.24</v>
      </c>
      <c r="G39" s="33">
        <v>89.677999999999997</v>
      </c>
      <c r="H39" s="30">
        <v>0</v>
      </c>
      <c r="I39" s="30">
        <v>0</v>
      </c>
      <c r="J39" s="31">
        <v>89.677999999999997</v>
      </c>
      <c r="K39" s="30">
        <v>70.38</v>
      </c>
      <c r="L39" s="33">
        <v>2</v>
      </c>
      <c r="M39" s="30">
        <v>0</v>
      </c>
      <c r="N39" s="33">
        <v>72.38</v>
      </c>
      <c r="O39" s="31">
        <v>93.260599999999997</v>
      </c>
      <c r="P39" s="30">
        <v>1</v>
      </c>
      <c r="Q39" s="30">
        <v>53.7</v>
      </c>
      <c r="R39" s="30">
        <v>526</v>
      </c>
      <c r="S39" s="30" t="s">
        <v>87</v>
      </c>
      <c r="T39" s="30">
        <v>0</v>
      </c>
      <c r="U39" s="30">
        <v>37</v>
      </c>
    </row>
    <row r="40" spans="1:21" x14ac:dyDescent="0.3">
      <c r="A40" s="30" t="s">
        <v>663</v>
      </c>
      <c r="B40" s="30" t="s">
        <v>718</v>
      </c>
      <c r="C40" s="30">
        <v>99.8</v>
      </c>
      <c r="D40" s="30">
        <v>17</v>
      </c>
      <c r="E40" s="30">
        <v>0</v>
      </c>
      <c r="F40" s="30">
        <v>116.8</v>
      </c>
      <c r="G40" s="33">
        <v>87.3</v>
      </c>
      <c r="H40" s="30">
        <v>1</v>
      </c>
      <c r="I40" s="30">
        <v>0</v>
      </c>
      <c r="J40" s="31">
        <v>88.3</v>
      </c>
      <c r="K40" s="30">
        <v>76.459999999999994</v>
      </c>
      <c r="L40" s="33">
        <v>3.3333300000000001</v>
      </c>
      <c r="M40" s="30">
        <v>0</v>
      </c>
      <c r="N40" s="33">
        <v>79.793329999999997</v>
      </c>
      <c r="O40" s="31">
        <v>93.149332999999999</v>
      </c>
      <c r="P40" s="30">
        <v>0.88890000000000002</v>
      </c>
      <c r="Q40" s="30">
        <v>68.900000000000006</v>
      </c>
      <c r="R40" s="30">
        <v>513</v>
      </c>
      <c r="S40" s="30" t="s">
        <v>87</v>
      </c>
      <c r="T40" s="30">
        <v>0</v>
      </c>
      <c r="U40" s="30">
        <v>38</v>
      </c>
    </row>
    <row r="41" spans="1:21" x14ac:dyDescent="0.3">
      <c r="A41" s="30" t="s">
        <v>664</v>
      </c>
      <c r="B41" s="30" t="s">
        <v>719</v>
      </c>
      <c r="C41" s="30">
        <v>99.44</v>
      </c>
      <c r="D41" s="30">
        <v>22</v>
      </c>
      <c r="E41" s="30">
        <v>0</v>
      </c>
      <c r="F41" s="30">
        <v>121.44</v>
      </c>
      <c r="G41" s="33">
        <v>85.927999999999997</v>
      </c>
      <c r="H41" s="30">
        <v>0</v>
      </c>
      <c r="I41" s="30">
        <v>0</v>
      </c>
      <c r="J41" s="31">
        <v>85.927999999999997</v>
      </c>
      <c r="K41" s="30">
        <v>84.46</v>
      </c>
      <c r="L41" s="33">
        <v>2</v>
      </c>
      <c r="M41" s="30">
        <v>0</v>
      </c>
      <c r="N41" s="33">
        <v>86.46</v>
      </c>
      <c r="O41" s="31">
        <v>93.083600000000004</v>
      </c>
      <c r="P41" s="30">
        <v>0.83330000000000004</v>
      </c>
      <c r="Q41" s="30">
        <v>78.400000000000006</v>
      </c>
      <c r="R41" s="30">
        <v>537</v>
      </c>
      <c r="S41" s="30">
        <v>459</v>
      </c>
      <c r="T41" s="30">
        <v>0</v>
      </c>
      <c r="U41" s="30">
        <v>39</v>
      </c>
    </row>
    <row r="42" spans="1:21" x14ac:dyDescent="0.3">
      <c r="A42" s="30" t="s">
        <v>665</v>
      </c>
      <c r="B42" s="30" t="s">
        <v>720</v>
      </c>
      <c r="C42" s="30">
        <v>99.44</v>
      </c>
      <c r="D42" s="30">
        <v>12.8</v>
      </c>
      <c r="E42" s="30">
        <v>0</v>
      </c>
      <c r="F42" s="30">
        <v>112.24</v>
      </c>
      <c r="G42" s="33">
        <v>85.007999999999996</v>
      </c>
      <c r="H42" s="30">
        <v>4</v>
      </c>
      <c r="I42" s="30">
        <v>0</v>
      </c>
      <c r="J42" s="31">
        <v>89.007999999999996</v>
      </c>
      <c r="K42" s="30">
        <v>80.58</v>
      </c>
      <c r="L42" s="33">
        <v>2</v>
      </c>
      <c r="M42" s="30">
        <v>0</v>
      </c>
      <c r="N42" s="33">
        <v>82.58</v>
      </c>
      <c r="O42" s="31">
        <v>93.011600000000001</v>
      </c>
      <c r="P42" s="30">
        <v>0.88890000000000002</v>
      </c>
      <c r="Q42" s="30">
        <v>71.7</v>
      </c>
      <c r="R42" s="30">
        <v>582</v>
      </c>
      <c r="S42" s="30">
        <v>463</v>
      </c>
      <c r="T42" s="30">
        <v>0</v>
      </c>
      <c r="U42" s="30">
        <v>40</v>
      </c>
    </row>
    <row r="43" spans="1:21" x14ac:dyDescent="0.3">
      <c r="A43" s="30" t="s">
        <v>666</v>
      </c>
      <c r="B43" s="30" t="s">
        <v>721</v>
      </c>
      <c r="C43" s="30">
        <v>99.41</v>
      </c>
      <c r="D43" s="30">
        <v>28.3</v>
      </c>
      <c r="E43" s="30">
        <v>0</v>
      </c>
      <c r="F43" s="30">
        <v>127.71</v>
      </c>
      <c r="G43" s="33">
        <v>84.063111109999994</v>
      </c>
      <c r="H43" s="30">
        <v>0</v>
      </c>
      <c r="I43" s="30">
        <v>0</v>
      </c>
      <c r="J43" s="31">
        <v>84.063111109999994</v>
      </c>
      <c r="K43" s="30">
        <v>80.64</v>
      </c>
      <c r="L43" s="33">
        <v>2</v>
      </c>
      <c r="M43" s="30">
        <v>0</v>
      </c>
      <c r="N43" s="33">
        <v>82.64</v>
      </c>
      <c r="O43" s="31">
        <v>92.650177776999996</v>
      </c>
      <c r="P43" s="30">
        <v>0.88229999999999997</v>
      </c>
      <c r="Q43" s="30">
        <v>74.099999999999994</v>
      </c>
      <c r="R43" s="30">
        <v>555</v>
      </c>
      <c r="S43" s="30">
        <v>436</v>
      </c>
      <c r="T43" s="30">
        <v>0</v>
      </c>
      <c r="U43" s="30">
        <v>41</v>
      </c>
    </row>
    <row r="44" spans="1:21" x14ac:dyDescent="0.3">
      <c r="A44" s="30" t="s">
        <v>667</v>
      </c>
      <c r="B44" s="30" t="s">
        <v>34</v>
      </c>
      <c r="C44" s="30">
        <v>99.61</v>
      </c>
      <c r="D44" s="30">
        <v>20</v>
      </c>
      <c r="E44" s="30">
        <v>0</v>
      </c>
      <c r="F44" s="30">
        <v>119.61</v>
      </c>
      <c r="G44" s="33">
        <v>86.28</v>
      </c>
      <c r="H44" s="30">
        <v>0</v>
      </c>
      <c r="I44" s="30">
        <v>0</v>
      </c>
      <c r="J44" s="31">
        <v>86.28</v>
      </c>
      <c r="K44" s="30">
        <v>79.92</v>
      </c>
      <c r="L44" s="33">
        <v>1.3333299999999999</v>
      </c>
      <c r="M44" s="30">
        <v>0</v>
      </c>
      <c r="N44" s="33">
        <v>81.253330000000005</v>
      </c>
      <c r="O44" s="31">
        <v>92.443332999999996</v>
      </c>
      <c r="P44" s="30">
        <v>0.83330000000000004</v>
      </c>
      <c r="Q44" s="30">
        <v>73.8</v>
      </c>
      <c r="R44" s="30">
        <v>560</v>
      </c>
      <c r="S44" s="30">
        <v>463</v>
      </c>
      <c r="T44" s="30">
        <v>0</v>
      </c>
      <c r="U44" s="30">
        <v>42</v>
      </c>
    </row>
    <row r="45" spans="1:21" x14ac:dyDescent="0.3">
      <c r="A45" s="30" t="s">
        <v>668</v>
      </c>
      <c r="B45" s="30" t="s">
        <v>722</v>
      </c>
      <c r="C45" s="30">
        <v>99.44</v>
      </c>
      <c r="D45" s="30">
        <v>18.2</v>
      </c>
      <c r="E45" s="30">
        <v>0</v>
      </c>
      <c r="F45" s="30">
        <v>117.64</v>
      </c>
      <c r="G45" s="33">
        <v>86.626670000000004</v>
      </c>
      <c r="H45" s="30">
        <v>0</v>
      </c>
      <c r="I45" s="30">
        <v>0</v>
      </c>
      <c r="J45" s="31">
        <v>86.626670000000004</v>
      </c>
      <c r="K45" s="30">
        <v>80.319999999999993</v>
      </c>
      <c r="L45" s="33">
        <v>2</v>
      </c>
      <c r="M45" s="30">
        <v>0</v>
      </c>
      <c r="N45" s="33">
        <v>82.32</v>
      </c>
      <c r="O45" s="31">
        <v>92.398668999999998</v>
      </c>
      <c r="P45" s="30">
        <v>0.94440000000000002</v>
      </c>
      <c r="Q45" s="30">
        <v>68.8</v>
      </c>
      <c r="R45" s="30">
        <v>493</v>
      </c>
      <c r="S45" s="30" t="s">
        <v>87</v>
      </c>
      <c r="T45" s="30">
        <v>0</v>
      </c>
      <c r="U45" s="30">
        <v>43</v>
      </c>
    </row>
    <row r="46" spans="1:21" x14ac:dyDescent="0.3">
      <c r="A46" s="30" t="s">
        <v>669</v>
      </c>
      <c r="B46" s="30" t="s">
        <v>723</v>
      </c>
      <c r="C46" s="30">
        <v>99.3</v>
      </c>
      <c r="D46" s="30">
        <v>19.8</v>
      </c>
      <c r="E46" s="30">
        <v>0</v>
      </c>
      <c r="F46" s="30">
        <v>119.1</v>
      </c>
      <c r="G46" s="33">
        <v>84.543999999999997</v>
      </c>
      <c r="H46" s="30">
        <v>1.5</v>
      </c>
      <c r="I46" s="30">
        <v>0</v>
      </c>
      <c r="J46" s="31">
        <v>86.043999999999997</v>
      </c>
      <c r="K46" s="30">
        <v>76.760000000000005</v>
      </c>
      <c r="L46" s="33">
        <v>4.6666600000000003</v>
      </c>
      <c r="M46" s="30">
        <v>0</v>
      </c>
      <c r="N46" s="33">
        <v>81.426659999999998</v>
      </c>
      <c r="O46" s="31">
        <v>92.193466000000001</v>
      </c>
      <c r="P46" s="30">
        <v>0.9</v>
      </c>
      <c r="Q46" s="30">
        <v>64.3</v>
      </c>
      <c r="R46" s="30">
        <v>513</v>
      </c>
      <c r="S46" s="30">
        <v>427</v>
      </c>
      <c r="T46" s="30">
        <v>0</v>
      </c>
      <c r="U46" s="30">
        <v>44</v>
      </c>
    </row>
    <row r="47" spans="1:21" x14ac:dyDescent="0.3">
      <c r="A47" s="30" t="s">
        <v>670</v>
      </c>
      <c r="B47" s="30" t="s">
        <v>724</v>
      </c>
      <c r="C47" s="30">
        <v>99.65</v>
      </c>
      <c r="D47" s="30">
        <v>21.8</v>
      </c>
      <c r="E47" s="30">
        <v>0</v>
      </c>
      <c r="F47" s="30">
        <v>121.45</v>
      </c>
      <c r="G47" s="33">
        <v>85.751999999999995</v>
      </c>
      <c r="H47" s="30">
        <v>0</v>
      </c>
      <c r="I47" s="30">
        <v>0</v>
      </c>
      <c r="J47" s="31">
        <v>85.751999999999995</v>
      </c>
      <c r="K47" s="30">
        <v>76.48</v>
      </c>
      <c r="L47" s="33">
        <v>0</v>
      </c>
      <c r="M47" s="30">
        <v>0</v>
      </c>
      <c r="N47" s="33">
        <v>76.48</v>
      </c>
      <c r="O47" s="31">
        <v>91.964399999999998</v>
      </c>
      <c r="P47" s="30">
        <v>0.83330000000000004</v>
      </c>
      <c r="Q47" s="30">
        <v>78.7</v>
      </c>
      <c r="R47" s="30">
        <v>413</v>
      </c>
      <c r="S47" s="30" t="s">
        <v>87</v>
      </c>
      <c r="T47" s="30">
        <v>0</v>
      </c>
      <c r="U47" s="30">
        <v>45</v>
      </c>
    </row>
    <row r="48" spans="1:21" x14ac:dyDescent="0.3">
      <c r="A48" s="30" t="s">
        <v>671</v>
      </c>
      <c r="B48" s="30" t="s">
        <v>725</v>
      </c>
      <c r="C48" s="30">
        <v>99.49</v>
      </c>
      <c r="D48" s="30">
        <v>19.600000000000001</v>
      </c>
      <c r="E48" s="30">
        <v>0</v>
      </c>
      <c r="F48" s="30">
        <v>119.09</v>
      </c>
      <c r="G48" s="33">
        <v>84.707999999999998</v>
      </c>
      <c r="H48" s="30">
        <v>0</v>
      </c>
      <c r="I48" s="30">
        <v>0</v>
      </c>
      <c r="J48" s="31">
        <v>84.707999999999998</v>
      </c>
      <c r="K48" s="30">
        <v>81.28</v>
      </c>
      <c r="L48" s="33">
        <v>2</v>
      </c>
      <c r="M48" s="30">
        <v>0</v>
      </c>
      <c r="N48" s="33">
        <v>83.28</v>
      </c>
      <c r="O48" s="31">
        <v>91.441599999999994</v>
      </c>
      <c r="P48" s="30">
        <v>0.92</v>
      </c>
      <c r="Q48" s="30">
        <v>77.2</v>
      </c>
      <c r="R48" s="30">
        <v>486</v>
      </c>
      <c r="S48" s="30">
        <v>456</v>
      </c>
      <c r="T48" s="30">
        <v>0</v>
      </c>
      <c r="U48" s="30">
        <v>46</v>
      </c>
    </row>
    <row r="49" spans="1:21" x14ac:dyDescent="0.3">
      <c r="A49" s="30" t="s">
        <v>672</v>
      </c>
      <c r="B49" s="30" t="s">
        <v>726</v>
      </c>
      <c r="C49" s="30">
        <v>99.44</v>
      </c>
      <c r="D49" s="30">
        <v>11.4</v>
      </c>
      <c r="E49" s="30">
        <v>0</v>
      </c>
      <c r="F49" s="30">
        <v>110.84</v>
      </c>
      <c r="G49" s="33">
        <v>87.268000000000001</v>
      </c>
      <c r="H49" s="30">
        <v>0</v>
      </c>
      <c r="I49" s="30">
        <v>0</v>
      </c>
      <c r="J49" s="31">
        <v>87.268000000000001</v>
      </c>
      <c r="K49" s="30">
        <v>79.5</v>
      </c>
      <c r="L49" s="33">
        <v>2</v>
      </c>
      <c r="M49" s="30">
        <v>0</v>
      </c>
      <c r="N49" s="33">
        <v>81.5</v>
      </c>
      <c r="O49" s="31">
        <v>91.405600000000007</v>
      </c>
      <c r="P49" s="30">
        <v>0.88890000000000002</v>
      </c>
      <c r="Q49" s="30">
        <v>73.5</v>
      </c>
      <c r="R49" s="30">
        <v>434</v>
      </c>
      <c r="S49" s="30" t="s">
        <v>87</v>
      </c>
      <c r="T49" s="30">
        <v>0</v>
      </c>
      <c r="U49" s="30">
        <v>47</v>
      </c>
    </row>
    <row r="50" spans="1:21" x14ac:dyDescent="0.3">
      <c r="A50" s="30" t="s">
        <v>673</v>
      </c>
      <c r="B50" s="30" t="s">
        <v>727</v>
      </c>
      <c r="C50" s="30">
        <v>99.44</v>
      </c>
      <c r="D50" s="30">
        <v>18.399999999999999</v>
      </c>
      <c r="E50" s="30">
        <v>0</v>
      </c>
      <c r="F50" s="30">
        <v>117.84</v>
      </c>
      <c r="G50" s="33">
        <v>86.48</v>
      </c>
      <c r="H50" s="30">
        <v>1</v>
      </c>
      <c r="I50" s="30">
        <v>0</v>
      </c>
      <c r="J50" s="31">
        <v>87.48</v>
      </c>
      <c r="K50" s="30">
        <v>59.14</v>
      </c>
      <c r="L50" s="33">
        <v>2</v>
      </c>
      <c r="M50" s="30">
        <v>0</v>
      </c>
      <c r="N50" s="33">
        <v>61.14</v>
      </c>
      <c r="O50" s="31">
        <v>90.918000000000006</v>
      </c>
      <c r="P50" s="30">
        <v>0.94440000000000002</v>
      </c>
      <c r="Q50" s="30">
        <v>52.6</v>
      </c>
      <c r="R50" s="30">
        <v>556</v>
      </c>
      <c r="S50" s="30" t="s">
        <v>87</v>
      </c>
      <c r="T50" s="30">
        <v>0</v>
      </c>
      <c r="U50" s="30">
        <v>48</v>
      </c>
    </row>
    <row r="51" spans="1:21" x14ac:dyDescent="0.3">
      <c r="A51" s="30" t="s">
        <v>674</v>
      </c>
      <c r="B51" s="30" t="s">
        <v>728</v>
      </c>
      <c r="C51" s="30">
        <v>99.44</v>
      </c>
      <c r="D51" s="30">
        <v>16.8</v>
      </c>
      <c r="E51" s="30">
        <v>0</v>
      </c>
      <c r="F51" s="30">
        <v>116.24</v>
      </c>
      <c r="G51" s="33">
        <v>83.847999999999999</v>
      </c>
      <c r="H51" s="30">
        <v>1</v>
      </c>
      <c r="I51" s="30">
        <v>0</v>
      </c>
      <c r="J51" s="31">
        <v>84.847999999999999</v>
      </c>
      <c r="K51" s="30">
        <v>77.84</v>
      </c>
      <c r="L51" s="33">
        <v>2</v>
      </c>
      <c r="M51" s="30">
        <v>0</v>
      </c>
      <c r="N51" s="33">
        <v>79.84</v>
      </c>
      <c r="O51" s="31">
        <v>90.625600000000006</v>
      </c>
      <c r="P51" s="30">
        <v>0.83330000000000004</v>
      </c>
      <c r="Q51" s="30">
        <v>74.599999999999994</v>
      </c>
      <c r="R51" s="30">
        <v>502</v>
      </c>
      <c r="S51" s="30" t="s">
        <v>87</v>
      </c>
      <c r="T51" s="30">
        <v>0</v>
      </c>
      <c r="U51" s="30">
        <v>49</v>
      </c>
    </row>
    <row r="52" spans="1:21" x14ac:dyDescent="0.3">
      <c r="A52" s="30" t="s">
        <v>675</v>
      </c>
      <c r="B52" s="30" t="s">
        <v>729</v>
      </c>
      <c r="C52" s="30">
        <v>99.5</v>
      </c>
      <c r="D52" s="30">
        <v>11</v>
      </c>
      <c r="E52" s="30">
        <v>0</v>
      </c>
      <c r="F52" s="30">
        <v>110.5</v>
      </c>
      <c r="G52" s="33">
        <v>84.808000000000007</v>
      </c>
      <c r="H52" s="30">
        <v>0</v>
      </c>
      <c r="I52" s="30">
        <v>0</v>
      </c>
      <c r="J52" s="31">
        <v>84.808000000000007</v>
      </c>
      <c r="K52" s="30">
        <v>80.78</v>
      </c>
      <c r="L52" s="33">
        <v>2</v>
      </c>
      <c r="M52" s="30">
        <v>0</v>
      </c>
      <c r="N52" s="33">
        <v>82.78</v>
      </c>
      <c r="O52" s="31">
        <v>89.743600000000001</v>
      </c>
      <c r="P52" s="30">
        <v>1</v>
      </c>
      <c r="Q52" s="30">
        <v>75.2</v>
      </c>
      <c r="R52" s="30">
        <v>528</v>
      </c>
      <c r="S52" s="30" t="s">
        <v>87</v>
      </c>
      <c r="T52" s="30">
        <v>0</v>
      </c>
      <c r="U52" s="30">
        <v>50</v>
      </c>
    </row>
    <row r="53" spans="1:21" x14ac:dyDescent="0.3">
      <c r="A53" s="30" t="s">
        <v>676</v>
      </c>
      <c r="B53" s="30" t="s">
        <v>730</v>
      </c>
      <c r="C53" s="30">
        <v>99.44</v>
      </c>
      <c r="D53" s="30">
        <v>12</v>
      </c>
      <c r="E53" s="30">
        <v>0</v>
      </c>
      <c r="F53" s="30">
        <v>111.44</v>
      </c>
      <c r="G53" s="33">
        <v>83.918220000000005</v>
      </c>
      <c r="H53" s="30">
        <v>0</v>
      </c>
      <c r="I53" s="30">
        <v>0</v>
      </c>
      <c r="J53" s="31">
        <v>83.918199999999999</v>
      </c>
      <c r="K53" s="30">
        <v>81.16</v>
      </c>
      <c r="L53" s="33">
        <v>2</v>
      </c>
      <c r="M53" s="30">
        <v>0</v>
      </c>
      <c r="N53" s="33">
        <v>83.16</v>
      </c>
      <c r="O53" s="31">
        <v>89.346739999999997</v>
      </c>
      <c r="P53" s="30">
        <v>0.875</v>
      </c>
      <c r="Q53" s="30">
        <v>75.400000000000006</v>
      </c>
      <c r="R53" s="30">
        <v>475</v>
      </c>
      <c r="S53" s="30" t="s">
        <v>87</v>
      </c>
      <c r="T53" s="30">
        <v>0</v>
      </c>
      <c r="U53" s="30">
        <v>51</v>
      </c>
    </row>
    <row r="54" spans="1:21" x14ac:dyDescent="0.3">
      <c r="A54" s="30" t="s">
        <v>677</v>
      </c>
      <c r="B54" s="30" t="s">
        <v>731</v>
      </c>
      <c r="C54" s="30">
        <v>99.19</v>
      </c>
      <c r="D54" s="30">
        <v>18.5</v>
      </c>
      <c r="E54" s="30">
        <v>0</v>
      </c>
      <c r="F54" s="30">
        <v>117.69</v>
      </c>
      <c r="G54" s="33">
        <v>81.183999999999997</v>
      </c>
      <c r="H54" s="30">
        <v>1</v>
      </c>
      <c r="I54" s="30">
        <v>0</v>
      </c>
      <c r="J54" s="31">
        <v>82.183999999999997</v>
      </c>
      <c r="K54" s="30">
        <v>77.040000000000006</v>
      </c>
      <c r="L54" s="33">
        <v>3.3333300000000001</v>
      </c>
      <c r="M54" s="30">
        <v>0</v>
      </c>
      <c r="N54" s="33">
        <v>80.373329999999996</v>
      </c>
      <c r="O54" s="31">
        <v>89.104133000000004</v>
      </c>
      <c r="P54" s="30">
        <v>0.72219999999999995</v>
      </c>
      <c r="Q54" s="30">
        <v>72.599999999999994</v>
      </c>
      <c r="R54" s="30">
        <v>507</v>
      </c>
      <c r="S54" s="30" t="s">
        <v>87</v>
      </c>
      <c r="T54" s="30">
        <v>0</v>
      </c>
      <c r="U54" s="30">
        <v>52</v>
      </c>
    </row>
    <row r="55" spans="1:21" x14ac:dyDescent="0.3">
      <c r="A55" s="30" t="s">
        <v>678</v>
      </c>
      <c r="B55" s="30" t="s">
        <v>732</v>
      </c>
      <c r="C55" s="30">
        <v>99.34</v>
      </c>
      <c r="D55" s="30">
        <v>15</v>
      </c>
      <c r="E55" s="30">
        <v>0</v>
      </c>
      <c r="F55" s="30">
        <v>114.34</v>
      </c>
      <c r="G55" s="33">
        <v>82.876571429999998</v>
      </c>
      <c r="H55" s="30">
        <v>0</v>
      </c>
      <c r="I55" s="30">
        <v>0</v>
      </c>
      <c r="J55" s="31">
        <v>82.876571429999998</v>
      </c>
      <c r="K55" s="30">
        <v>78.260000000000005</v>
      </c>
      <c r="L55" s="33">
        <v>2</v>
      </c>
      <c r="M55" s="30">
        <v>0</v>
      </c>
      <c r="N55" s="33">
        <v>80.260000000000005</v>
      </c>
      <c r="O55" s="31">
        <v>88.907600001000006</v>
      </c>
      <c r="P55" s="30">
        <v>0.86360000000000003</v>
      </c>
      <c r="Q55" s="30">
        <v>70.400000000000006</v>
      </c>
      <c r="R55" s="30">
        <v>494</v>
      </c>
      <c r="S55" s="30">
        <v>436</v>
      </c>
      <c r="T55" s="30">
        <v>0</v>
      </c>
      <c r="U55" s="30">
        <v>53</v>
      </c>
    </row>
    <row r="56" spans="1:21" x14ac:dyDescent="0.3">
      <c r="A56" s="30" t="s">
        <v>679</v>
      </c>
      <c r="B56" s="30" t="s">
        <v>38</v>
      </c>
      <c r="C56" s="30">
        <v>99.41</v>
      </c>
      <c r="D56" s="30">
        <v>10</v>
      </c>
      <c r="E56" s="30">
        <v>0</v>
      </c>
      <c r="F56" s="30">
        <v>109.41</v>
      </c>
      <c r="G56" s="33">
        <v>83.48</v>
      </c>
      <c r="H56" s="30">
        <v>0</v>
      </c>
      <c r="I56" s="30">
        <v>0</v>
      </c>
      <c r="J56" s="31">
        <v>83.48</v>
      </c>
      <c r="K56" s="30">
        <v>80.92</v>
      </c>
      <c r="L56" s="33">
        <v>2</v>
      </c>
      <c r="M56" s="30">
        <v>0</v>
      </c>
      <c r="N56" s="33">
        <v>82.92</v>
      </c>
      <c r="O56" s="31">
        <v>88.61</v>
      </c>
      <c r="P56" s="30">
        <v>0.83330000000000004</v>
      </c>
      <c r="Q56" s="30">
        <v>74.8</v>
      </c>
      <c r="R56" s="30">
        <v>473</v>
      </c>
      <c r="S56" s="30">
        <v>438</v>
      </c>
      <c r="T56" s="30">
        <v>0</v>
      </c>
      <c r="U56" s="30">
        <v>54</v>
      </c>
    </row>
    <row r="57" spans="1:21" x14ac:dyDescent="0.3">
      <c r="A57" s="30" t="s">
        <v>680</v>
      </c>
      <c r="B57" s="30" t="s">
        <v>48</v>
      </c>
      <c r="C57" s="30">
        <v>99.88</v>
      </c>
      <c r="D57" s="30">
        <v>20.8</v>
      </c>
      <c r="E57" s="30">
        <v>0</v>
      </c>
      <c r="F57" s="30">
        <v>120.68</v>
      </c>
      <c r="G57" s="33">
        <v>80.599999999999994</v>
      </c>
      <c r="H57" s="30">
        <v>0</v>
      </c>
      <c r="I57" s="30">
        <v>0</v>
      </c>
      <c r="J57" s="31">
        <v>80.599999999999994</v>
      </c>
      <c r="K57" s="30">
        <v>68.34</v>
      </c>
      <c r="L57" s="33">
        <v>5.3333300000000001</v>
      </c>
      <c r="M57" s="30">
        <v>0</v>
      </c>
      <c r="N57" s="33">
        <v>73.673330000000007</v>
      </c>
      <c r="O57" s="31">
        <v>87.923333</v>
      </c>
      <c r="P57" s="30">
        <v>0.72219999999999995</v>
      </c>
      <c r="Q57" s="30">
        <v>60.4</v>
      </c>
      <c r="R57" s="30">
        <v>572</v>
      </c>
      <c r="S57" s="30" t="s">
        <v>87</v>
      </c>
      <c r="T57" s="30">
        <v>0</v>
      </c>
      <c r="U57" s="30">
        <v>55</v>
      </c>
    </row>
    <row r="58" spans="1:21" x14ac:dyDescent="0.3">
      <c r="A58" s="30" t="s">
        <v>681</v>
      </c>
      <c r="B58" s="30" t="s">
        <v>733</v>
      </c>
      <c r="C58" s="30">
        <v>99.44</v>
      </c>
      <c r="D58" s="30">
        <v>12.9</v>
      </c>
      <c r="E58" s="30">
        <v>0</v>
      </c>
      <c r="F58" s="30">
        <v>112.34</v>
      </c>
      <c r="G58" s="33">
        <v>82.793999999999997</v>
      </c>
      <c r="H58" s="30">
        <v>0</v>
      </c>
      <c r="I58" s="30">
        <v>0</v>
      </c>
      <c r="J58" s="31">
        <v>82.793999999999997</v>
      </c>
      <c r="K58" s="30">
        <v>72.72</v>
      </c>
      <c r="L58" s="33">
        <v>2</v>
      </c>
      <c r="M58" s="30">
        <v>0</v>
      </c>
      <c r="N58" s="33">
        <v>74.72</v>
      </c>
      <c r="O58" s="31">
        <v>87.895799999999994</v>
      </c>
      <c r="P58" s="30">
        <v>0.77769999999999995</v>
      </c>
      <c r="Q58" s="30">
        <v>67.8</v>
      </c>
      <c r="R58" s="30">
        <v>408</v>
      </c>
      <c r="S58" s="30" t="s">
        <v>87</v>
      </c>
      <c r="T58" s="30">
        <v>0</v>
      </c>
      <c r="U58" s="30">
        <v>56</v>
      </c>
    </row>
    <row r="59" spans="1:21" x14ac:dyDescent="0.3">
      <c r="A59" s="30" t="s">
        <v>682</v>
      </c>
      <c r="B59" s="30" t="s">
        <v>734</v>
      </c>
      <c r="C59" s="30">
        <v>99.34</v>
      </c>
      <c r="D59" s="30">
        <v>18.2</v>
      </c>
      <c r="E59" s="30">
        <v>0</v>
      </c>
      <c r="F59" s="30">
        <v>117.54</v>
      </c>
      <c r="G59" s="33">
        <v>81.599999999999994</v>
      </c>
      <c r="H59" s="30">
        <v>0</v>
      </c>
      <c r="I59" s="30">
        <v>0</v>
      </c>
      <c r="J59" s="31">
        <v>81.599999999999994</v>
      </c>
      <c r="K59" s="30">
        <v>69.239999999999995</v>
      </c>
      <c r="L59" s="33">
        <v>2</v>
      </c>
      <c r="M59" s="30">
        <v>0</v>
      </c>
      <c r="N59" s="33">
        <v>71.239999999999995</v>
      </c>
      <c r="O59" s="31">
        <v>87.751999999999995</v>
      </c>
      <c r="P59" s="30">
        <v>0.75</v>
      </c>
      <c r="Q59" s="30">
        <v>60.5</v>
      </c>
      <c r="R59" s="30">
        <v>500</v>
      </c>
      <c r="S59" s="30" t="s">
        <v>87</v>
      </c>
      <c r="T59" s="30">
        <v>0</v>
      </c>
      <c r="U59" s="30">
        <v>57</v>
      </c>
    </row>
    <row r="60" spans="1:21" x14ac:dyDescent="0.3">
      <c r="A60" s="30" t="s">
        <v>683</v>
      </c>
      <c r="B60" s="30" t="s">
        <v>735</v>
      </c>
      <c r="C60" s="30">
        <v>99.26</v>
      </c>
      <c r="D60" s="30">
        <v>11</v>
      </c>
      <c r="E60" s="30">
        <v>0</v>
      </c>
      <c r="F60" s="30">
        <v>110.26</v>
      </c>
      <c r="G60" s="33">
        <v>81.430857140000001</v>
      </c>
      <c r="H60" s="30">
        <v>0</v>
      </c>
      <c r="I60" s="30">
        <v>0</v>
      </c>
      <c r="J60" s="31">
        <v>81.430857140000001</v>
      </c>
      <c r="K60" s="30">
        <v>77.900000000000006</v>
      </c>
      <c r="L60" s="33">
        <v>2</v>
      </c>
      <c r="M60" s="30">
        <v>0</v>
      </c>
      <c r="N60" s="33">
        <v>79.900000000000006</v>
      </c>
      <c r="O60" s="31">
        <v>87.043599998000005</v>
      </c>
      <c r="P60" s="30">
        <v>0.83330000000000004</v>
      </c>
      <c r="Q60" s="30">
        <v>71</v>
      </c>
      <c r="R60" s="30">
        <v>454</v>
      </c>
      <c r="S60" s="30" t="s">
        <v>87</v>
      </c>
      <c r="T60" s="30">
        <v>0</v>
      </c>
      <c r="U60" s="30">
        <v>58</v>
      </c>
    </row>
    <row r="61" spans="1:21" x14ac:dyDescent="0.3">
      <c r="A61" s="30" t="s">
        <v>684</v>
      </c>
      <c r="B61" s="30" t="s">
        <v>736</v>
      </c>
      <c r="C61" s="30">
        <v>99.44</v>
      </c>
      <c r="D61" s="30">
        <v>13.3</v>
      </c>
      <c r="E61" s="30">
        <v>0</v>
      </c>
      <c r="F61" s="30">
        <v>112.74</v>
      </c>
      <c r="G61" s="33">
        <v>80.283429999999996</v>
      </c>
      <c r="H61" s="30">
        <v>0</v>
      </c>
      <c r="I61" s="30">
        <v>0</v>
      </c>
      <c r="J61" s="31">
        <v>80.283429999999996</v>
      </c>
      <c r="K61" s="30">
        <v>75.84</v>
      </c>
      <c r="L61" s="33">
        <v>2</v>
      </c>
      <c r="M61" s="30">
        <v>0</v>
      </c>
      <c r="N61" s="33">
        <v>77.84</v>
      </c>
      <c r="O61" s="31">
        <v>86.530400999999998</v>
      </c>
      <c r="P61" s="30">
        <v>0.83330000000000004</v>
      </c>
      <c r="Q61" s="30">
        <v>69.599999999999994</v>
      </c>
      <c r="R61" s="30">
        <v>523</v>
      </c>
      <c r="S61" s="30" t="s">
        <v>87</v>
      </c>
      <c r="T61" s="30">
        <v>0</v>
      </c>
      <c r="U61" s="30">
        <v>59</v>
      </c>
    </row>
    <row r="62" spans="1:21" x14ac:dyDescent="0.3">
      <c r="A62" s="30" t="s">
        <v>685</v>
      </c>
      <c r="B62" s="30" t="s">
        <v>737</v>
      </c>
      <c r="C62" s="30">
        <v>99.44</v>
      </c>
      <c r="D62" s="30">
        <v>10</v>
      </c>
      <c r="E62" s="30">
        <v>0</v>
      </c>
      <c r="F62" s="30">
        <v>109.44</v>
      </c>
      <c r="G62" s="33">
        <v>75.397999999999996</v>
      </c>
      <c r="H62" s="30">
        <v>0</v>
      </c>
      <c r="I62" s="30">
        <v>0</v>
      </c>
      <c r="J62" s="31">
        <v>75.397999999999996</v>
      </c>
      <c r="K62" s="30">
        <v>61.46</v>
      </c>
      <c r="L62" s="33">
        <v>3.3333300000000001</v>
      </c>
      <c r="M62" s="30">
        <v>0</v>
      </c>
      <c r="N62" s="33">
        <v>78.73133</v>
      </c>
      <c r="O62" s="31">
        <v>82.539732999999998</v>
      </c>
      <c r="P62" s="30">
        <v>0.5</v>
      </c>
      <c r="Q62" s="30">
        <v>41.9</v>
      </c>
      <c r="R62" s="30">
        <v>456</v>
      </c>
      <c r="S62" s="30" t="s">
        <v>87</v>
      </c>
      <c r="T62" s="30">
        <v>1</v>
      </c>
      <c r="U62" s="30">
        <v>60</v>
      </c>
    </row>
  </sheetData>
  <mergeCells count="3">
    <mergeCell ref="C1:F1"/>
    <mergeCell ref="G1:J1"/>
    <mergeCell ref="K1:N1"/>
  </mergeCells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本21</vt:lpstr>
      <vt:lpstr>本22</vt:lpstr>
      <vt:lpstr>本23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彤彤 刘</cp:lastModifiedBy>
  <dcterms:created xsi:type="dcterms:W3CDTF">2023-09-04T00:13:00Z</dcterms:created>
  <dcterms:modified xsi:type="dcterms:W3CDTF">2024-09-13T02:02:39Z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2052-12.1.0.17827</vt:lpwstr>
  </property>
</Properties>
</file>